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45" windowWidth="18195" windowHeight="12165" tabRatio="948"/>
  </bookViews>
  <sheets>
    <sheet name="ATT A - LOCATIONS LIST" sheetId="29" r:id="rId1"/>
    <sheet name="Locations_CAT 1_Group B" sheetId="30" state="hidden" r:id="rId2"/>
    <sheet name="BID SUMMARY" sheetId="24" state="hidden" r:id="rId3"/>
    <sheet name="ATT B1 BID FORM GP A" sheetId="33" r:id="rId4"/>
    <sheet name="ATT B2 BID FORM GP B" sheetId="34" r:id="rId5"/>
  </sheets>
  <definedNames>
    <definedName name="_xlnm._FilterDatabase" localSheetId="0" hidden="1">'ATT A - LOCATIONS LIST'!$B$4:$F$450</definedName>
    <definedName name="_xlnm.Print_Area" localSheetId="0">'ATT A - LOCATIONS LIST'!$A$1:$G$451</definedName>
    <definedName name="_xlnm.Print_Area" localSheetId="3">'ATT B1 BID FORM GP A'!$A$1:$N$21</definedName>
    <definedName name="_xlnm.Print_Area" localSheetId="4">'ATT B2 BID FORM GP B'!$A$1:$N$21</definedName>
    <definedName name="_xlnm.Print_Area" localSheetId="2">'BID SUMMARY'!$A$1:$F$18</definedName>
    <definedName name="_xlnm.Print_Area" localSheetId="1">'Locations_CAT 1_Group B'!$A$6:$E$240</definedName>
    <definedName name="_xlnm.Print_Titles" localSheetId="0">'ATT A - LOCATIONS LIST'!$1:$4</definedName>
    <definedName name="_xlnm.Print_Titles" localSheetId="3">'ATT B1 BID FORM GP A'!$1:$5</definedName>
    <definedName name="_xlnm.Print_Titles" localSheetId="4">'ATT B2 BID FORM GP B'!$1:$5</definedName>
    <definedName name="_xlnm.Print_Titles" localSheetId="1">'Locations_CAT 1_Group B'!$1:$5</definedName>
  </definedNames>
  <calcPr calcId="145621"/>
</workbook>
</file>

<file path=xl/calcChain.xml><?xml version="1.0" encoding="utf-8"?>
<calcChain xmlns="http://schemas.openxmlformats.org/spreadsheetml/2006/main">
  <c r="K18" i="34" l="1"/>
  <c r="I18" i="34"/>
  <c r="G18" i="34"/>
  <c r="M17" i="34"/>
  <c r="M18" i="34" s="1"/>
  <c r="K13" i="34"/>
  <c r="I13" i="34"/>
  <c r="G13" i="34"/>
  <c r="M12" i="34"/>
  <c r="M13" i="34" s="1"/>
  <c r="K8" i="34"/>
  <c r="I8" i="34"/>
  <c r="G8" i="34"/>
  <c r="M7" i="34"/>
  <c r="M6" i="34"/>
  <c r="M8" i="34" s="1"/>
  <c r="M20" i="34" l="1"/>
  <c r="K18" i="33"/>
  <c r="I18" i="33"/>
  <c r="G18" i="33"/>
  <c r="M17" i="33"/>
  <c r="M18" i="33" s="1"/>
  <c r="M12" i="33"/>
  <c r="M13" i="33" s="1"/>
  <c r="K13" i="33"/>
  <c r="I13" i="33"/>
  <c r="G13" i="33"/>
  <c r="K8" i="33"/>
  <c r="I8" i="33"/>
  <c r="G8" i="33"/>
  <c r="M7" i="33"/>
  <c r="M6" i="33"/>
  <c r="M8" i="33" l="1"/>
  <c r="M20" i="33" s="1"/>
  <c r="E16" i="24" l="1"/>
  <c r="E12" i="24" l="1"/>
</calcChain>
</file>

<file path=xl/sharedStrings.xml><?xml version="1.0" encoding="utf-8"?>
<sst xmlns="http://schemas.openxmlformats.org/spreadsheetml/2006/main" count="2849" uniqueCount="899">
  <si>
    <t>Address</t>
  </si>
  <si>
    <t>Location</t>
  </si>
  <si>
    <t>Banneker</t>
  </si>
  <si>
    <t>800 Eulid St. NW</t>
  </si>
  <si>
    <t>SCHOOL</t>
  </si>
  <si>
    <t>X</t>
  </si>
  <si>
    <t>Cleveland ES</t>
  </si>
  <si>
    <t>1825 8th Street, N.W.</t>
  </si>
  <si>
    <t>Columbia Heights (Bell Lincoln)</t>
  </si>
  <si>
    <t>3145 Hiatt Place NW</t>
  </si>
  <si>
    <t>Ellington School of the Arts</t>
  </si>
  <si>
    <t>3500 R St., NW</t>
  </si>
  <si>
    <t>H.D. Cooke ES</t>
  </si>
  <si>
    <t>2525 17th St., NW</t>
  </si>
  <si>
    <t>Marie Reed</t>
  </si>
  <si>
    <t>2200 Champlain St. NW</t>
  </si>
  <si>
    <t>Tubman</t>
  </si>
  <si>
    <t>3101 13th St. NW</t>
  </si>
  <si>
    <t>Addison ES</t>
  </si>
  <si>
    <t>3446 P St., NW</t>
  </si>
  <si>
    <t>Hardy MS</t>
  </si>
  <si>
    <t>1819 35th St., NW</t>
  </si>
  <si>
    <t>Hyde, ES</t>
  </si>
  <si>
    <t>3219 O Street, NW</t>
  </si>
  <si>
    <t>Francis JHS</t>
  </si>
  <si>
    <t>2425 N St., NW</t>
  </si>
  <si>
    <t>Garrison ES</t>
  </si>
  <si>
    <t>1200 S St., NW</t>
  </si>
  <si>
    <t>Ross ES</t>
  </si>
  <si>
    <t>1730 R St., NW</t>
  </si>
  <si>
    <t>School Without Walls SHS</t>
  </si>
  <si>
    <t>2130 G St., NW</t>
  </si>
  <si>
    <t>Seaton ES</t>
  </si>
  <si>
    <t>1503 10th St., NW</t>
  </si>
  <si>
    <t>Thomson ES</t>
  </si>
  <si>
    <t>1200 L St., NW</t>
  </si>
  <si>
    <t>Deal MS</t>
  </si>
  <si>
    <t>3815 Fort Drive, N.W.</t>
  </si>
  <si>
    <t>Eaton ES</t>
  </si>
  <si>
    <t>3301 Lowell Street, N.W.</t>
  </si>
  <si>
    <t>Hearst ES</t>
  </si>
  <si>
    <t>3950 37th Street, N.W.</t>
  </si>
  <si>
    <t>Janney ES</t>
  </si>
  <si>
    <t>4130 Albemarle Street, N.W.</t>
  </si>
  <si>
    <t>Key ES</t>
  </si>
  <si>
    <t>5001 Dana Place, N.W.</t>
  </si>
  <si>
    <t>Mann ES</t>
  </si>
  <si>
    <t>4430 Newark Street, N.W.</t>
  </si>
  <si>
    <t>Murch ES</t>
  </si>
  <si>
    <t>4810 36th Street, N.W.</t>
  </si>
  <si>
    <t>Oyster ES</t>
  </si>
  <si>
    <t>2801 Calvert Street, N.W.</t>
  </si>
  <si>
    <t>Stoddert ES</t>
  </si>
  <si>
    <t>4001 Calvert St., NW</t>
  </si>
  <si>
    <t>Wilson, W. SHS</t>
  </si>
  <si>
    <t>3950 Chesapeake St., N.W.</t>
  </si>
  <si>
    <t>Lafayette ES</t>
  </si>
  <si>
    <t>5701 Broad Branch Road, N.W.</t>
  </si>
  <si>
    <t>Brightwood ES</t>
  </si>
  <si>
    <t>1300 Nicholson Street, N.W.</t>
  </si>
  <si>
    <t>Coolidge SHS</t>
  </si>
  <si>
    <t>6315 5th Street, N.W.</t>
  </si>
  <si>
    <t xml:space="preserve"> Raymond ES</t>
  </si>
  <si>
    <t>915 Spring Road, N.W.</t>
  </si>
  <si>
    <t>LaSalle ES</t>
  </si>
  <si>
    <t>501 Riggs Road, N.E.</t>
  </si>
  <si>
    <t>Shepherd ES</t>
  </si>
  <si>
    <t>7800 14th Street, N.W.</t>
  </si>
  <si>
    <t>Takoma EC</t>
  </si>
  <si>
    <t>7010 Piney Branch Road, N.W.</t>
  </si>
  <si>
    <t>West ES</t>
  </si>
  <si>
    <t>1338 Farragut Street, N.W.</t>
  </si>
  <si>
    <t>Browne MS</t>
  </si>
  <si>
    <t>850 26th Street, N.E.</t>
  </si>
  <si>
    <t>Burroughs ES</t>
  </si>
  <si>
    <t>1820 Monroe Street, N.E.</t>
  </si>
  <si>
    <t>Emery ES</t>
  </si>
  <si>
    <t>1720 1st Street, N.E.</t>
  </si>
  <si>
    <t>Langdon ES</t>
  </si>
  <si>
    <t>1900 Evarts Street, N.E.</t>
  </si>
  <si>
    <t>Moore, Luke C.  Academy SHS</t>
  </si>
  <si>
    <t>1001 Monroe Street, N.E.</t>
  </si>
  <si>
    <t>Phelps</t>
  </si>
  <si>
    <t>704 26th Street, N.W.</t>
  </si>
  <si>
    <t>Wheatley ES</t>
  </si>
  <si>
    <t>1299 Neal Street, N.E.</t>
  </si>
  <si>
    <t>McKinley Technology HS/Langley ES</t>
  </si>
  <si>
    <t>101 T Street, N.E.</t>
  </si>
  <si>
    <t>Noyes ES</t>
  </si>
  <si>
    <t>2725 10th St., N.E.</t>
  </si>
  <si>
    <t>Brent ES</t>
  </si>
  <si>
    <t>301 North Carolina Ave., S.E.</t>
  </si>
  <si>
    <t>Eastern SHS</t>
  </si>
  <si>
    <t>1700 East Capitol Street, N.E.</t>
  </si>
  <si>
    <t>Eliot MS</t>
  </si>
  <si>
    <t>1830 Constitution Avenue, N.E.</t>
  </si>
  <si>
    <t>Jefferson MS</t>
  </si>
  <si>
    <t>801 7th Street, S.W.</t>
  </si>
  <si>
    <t>Ludlow-Taylor ES</t>
  </si>
  <si>
    <t>659 G Street, N.E.</t>
  </si>
  <si>
    <t>Maury ES</t>
  </si>
  <si>
    <t>1250 Constitution Avenue, N.E.</t>
  </si>
  <si>
    <t>Miner ES</t>
  </si>
  <si>
    <t>601 15th Street, N.E.</t>
  </si>
  <si>
    <t>Payne ES</t>
  </si>
  <si>
    <t>1445 C St., S.E.</t>
  </si>
  <si>
    <t>Peabody ES</t>
  </si>
  <si>
    <t>425 C Street, N.E.</t>
  </si>
  <si>
    <t>Prospect LC (Goding)</t>
  </si>
  <si>
    <t>920 F Street, N.E.</t>
  </si>
  <si>
    <t>Stuart-Hobson MS</t>
  </si>
  <si>
    <t>410 E Street, N.E.</t>
  </si>
  <si>
    <t>Tyler ES</t>
  </si>
  <si>
    <t>1001 G Street, S.E.</t>
  </si>
  <si>
    <t>Walker-Jones EC</t>
  </si>
  <si>
    <t>1125 New Jersey Ave., N.W.</t>
  </si>
  <si>
    <t>Watkins ES</t>
  </si>
  <si>
    <t>420 12th Street, S.E.</t>
  </si>
  <si>
    <t>Wilson, J.O. ES</t>
  </si>
  <si>
    <t>660 K Street, N.E.</t>
  </si>
  <si>
    <t>Aiton ES</t>
  </si>
  <si>
    <t>533 48th Place, N.E</t>
  </si>
  <si>
    <t>Burrville ES</t>
  </si>
  <si>
    <t>801 Division Avenue, N.E.</t>
  </si>
  <si>
    <t>Drew ES</t>
  </si>
  <si>
    <t>5600 Eads Street, N.E.</t>
  </si>
  <si>
    <t>H.D. Woodson ES</t>
  </si>
  <si>
    <t>540 55th St., NE</t>
  </si>
  <si>
    <t>Harris, C.W. ES</t>
  </si>
  <si>
    <t>301 53rd Street, S.E.</t>
  </si>
  <si>
    <t>Houston ES</t>
  </si>
  <si>
    <t>1100 50th Place, N.E.</t>
  </si>
  <si>
    <t>Miller, Kelly MS</t>
  </si>
  <si>
    <t>301 49th Street, N.E.</t>
  </si>
  <si>
    <t>Plummer ES</t>
  </si>
  <si>
    <t>4601 Texas Avenue, S.E.</t>
  </si>
  <si>
    <t>Thomas ES</t>
  </si>
  <si>
    <t>650 Anacostia Avenue, N.E.</t>
  </si>
  <si>
    <t>Beers ES</t>
  </si>
  <si>
    <t>3600 Alabama Ave., S.E.</t>
  </si>
  <si>
    <t>Kimball ES</t>
  </si>
  <si>
    <t>3375 Minnesota Avenue, S.E.</t>
  </si>
  <si>
    <t>Randle Highlands ES</t>
  </si>
  <si>
    <t>1650 30th Street, S.E.</t>
  </si>
  <si>
    <t>Sousa MS</t>
  </si>
  <si>
    <t>3650 Ely Place, S.E.</t>
  </si>
  <si>
    <t>Anacostia SHS</t>
  </si>
  <si>
    <t>1601 16th Street, S.E.</t>
  </si>
  <si>
    <t>Douglass Child Care Center</t>
  </si>
  <si>
    <t>3240 Stanton Rd., S.E.</t>
  </si>
  <si>
    <t>Ferebee-Hope ES (Closed - but continue to maintain Pool and Rec. Center)</t>
  </si>
  <si>
    <t>3999 8th Street, S.E.</t>
  </si>
  <si>
    <t>Garfield ES</t>
  </si>
  <si>
    <t>2435 Alabama Avenue, S.E.</t>
  </si>
  <si>
    <t>Hart MS</t>
  </si>
  <si>
    <t>601 Mississippi Avenue, S.E.</t>
  </si>
  <si>
    <t>Hendley ES</t>
  </si>
  <si>
    <t>425 Chesapeake Street, S.E.</t>
  </si>
  <si>
    <t>Johnson MS</t>
  </si>
  <si>
    <t>1400 Bruce Place, S.E.</t>
  </si>
  <si>
    <t>Ketcham ES</t>
  </si>
  <si>
    <t>1919 15th Street, S.E.</t>
  </si>
  <si>
    <t>King ES</t>
  </si>
  <si>
    <t>3200 6th Street, S.E.</t>
  </si>
  <si>
    <t>1700 Q Street, S.E.</t>
  </si>
  <si>
    <t>Kramer MS</t>
  </si>
  <si>
    <t>Leckie ES</t>
  </si>
  <si>
    <t>4201 Martin Luther King Ave., S.W.</t>
  </si>
  <si>
    <t>Moten ES</t>
  </si>
  <si>
    <t>1565 Morris Road, S.E.</t>
  </si>
  <si>
    <t>Orr ES</t>
  </si>
  <si>
    <t>2200 Minnesota Ave., S.E.</t>
  </si>
  <si>
    <t>Patterson ES</t>
  </si>
  <si>
    <t>4399 South Capitol Terr. S.W.</t>
  </si>
  <si>
    <t>Savoy ES</t>
  </si>
  <si>
    <t>2400 Shannon Place, S.E.</t>
  </si>
  <si>
    <t>Simon ES</t>
  </si>
  <si>
    <t>401 Mississippi Avenue, S.E.</t>
  </si>
  <si>
    <t>Stanton ES</t>
  </si>
  <si>
    <t>2701 Naylor Road, S.E.</t>
  </si>
  <si>
    <t>3301 Wheeler Road, S.E.</t>
  </si>
  <si>
    <t>Turner ES</t>
  </si>
  <si>
    <t>3264 Stanton Rd., SE</t>
  </si>
  <si>
    <t>Banneker Community Center</t>
  </si>
  <si>
    <t>2500 Georgia Avenue, NW</t>
  </si>
  <si>
    <t>DPR</t>
  </si>
  <si>
    <t>Loughran Community Center</t>
  </si>
  <si>
    <t>2500 14th Street, NW</t>
  </si>
  <si>
    <t>Kennedy Recreation Center</t>
  </si>
  <si>
    <t>1401 7th Street, NW</t>
  </si>
  <si>
    <t>Wilson Aquatic Center</t>
  </si>
  <si>
    <t>4551 Fort Drive, NW</t>
  </si>
  <si>
    <t>Lamond Recreation Center</t>
  </si>
  <si>
    <t>20 Tuckerman Street, NE</t>
  </si>
  <si>
    <t>Riggs LaSalle Recreation Center</t>
  </si>
  <si>
    <t>501 Riggs Road, NE</t>
  </si>
  <si>
    <t>Takoma Aquatic Center</t>
  </si>
  <si>
    <t>300 Van Buren Street, NW</t>
  </si>
  <si>
    <t>Takoma Community Center</t>
  </si>
  <si>
    <t>Joseph H. Cole Recreation Center</t>
  </si>
  <si>
    <t>1299 Neal Street, NE</t>
  </si>
  <si>
    <t>North Michigan Park Recreation Center</t>
  </si>
  <si>
    <t>1333 Emerson Street, NE</t>
  </si>
  <si>
    <t>Trinidad Recreation Center</t>
  </si>
  <si>
    <t>1310 Childress Street, NE</t>
  </si>
  <si>
    <t>Turkey Thicket Recreation Center</t>
  </si>
  <si>
    <t>1100 Michigan Avenue, NE</t>
  </si>
  <si>
    <t>Rosedale Recreation Center</t>
  </si>
  <si>
    <t>500 19th Street, NE</t>
  </si>
  <si>
    <t>King Greenleaf Recreation Center</t>
  </si>
  <si>
    <t>201 N Street, SW</t>
  </si>
  <si>
    <t>Deanwood Aquatic Center</t>
  </si>
  <si>
    <t>1350 49th Street, NE</t>
  </si>
  <si>
    <t>Deanwood Recreation Center</t>
  </si>
  <si>
    <t>Fort Davis Community Center</t>
  </si>
  <si>
    <t>1400 41st Street, SE</t>
  </si>
  <si>
    <t>H.D. Woodson Aquatic Center</t>
  </si>
  <si>
    <t>5500 Eads Street, NE | 20019</t>
  </si>
  <si>
    <t>Hillcrest Recreation Center</t>
  </si>
  <si>
    <t>3100 Denver Street, SE</t>
  </si>
  <si>
    <t>Therapeutic Recreation Center</t>
  </si>
  <si>
    <t>3030 G Street, SE</t>
  </si>
  <si>
    <t>Anacostia Recreation Center</t>
  </si>
  <si>
    <t>1800 Anacostia Drive, SE</t>
  </si>
  <si>
    <t>Bald Eagle @ Fort Greble</t>
  </si>
  <si>
    <t>100 Joliet Street, SW</t>
  </si>
  <si>
    <t>Barry Farm Recreation Center</t>
  </si>
  <si>
    <t>1230 Sumner Road, SE</t>
  </si>
  <si>
    <t>Southeast Tennis &amp; Learning Center</t>
  </si>
  <si>
    <t>701 Mississippi Avenue, SE</t>
  </si>
  <si>
    <t>Barnard ES</t>
  </si>
  <si>
    <t>430 Decatur Street, N.W.</t>
  </si>
  <si>
    <t xml:space="preserve">Terrell, M.C ES </t>
  </si>
  <si>
    <t>TOTAL</t>
  </si>
  <si>
    <t>GROUP A</t>
  </si>
  <si>
    <t>GROUP B</t>
  </si>
  <si>
    <t>QTY</t>
  </si>
  <si>
    <t>BID SUMMARY</t>
  </si>
  <si>
    <t>GROUP</t>
  </si>
  <si>
    <t>PERIOD</t>
  </si>
  <si>
    <t>DESCRIPTION</t>
  </si>
  <si>
    <t>INSPECTION MAINTENANCE &amp; REPAIR SERVICES</t>
  </si>
  <si>
    <t>GROUP TOTAL</t>
  </si>
  <si>
    <t>SOLICITATION - DCAM-16-NC-0011</t>
  </si>
  <si>
    <t>Fire Alarm System</t>
  </si>
  <si>
    <t>Group A</t>
  </si>
  <si>
    <t>4th Street and Mississippi Avenue, SE</t>
  </si>
  <si>
    <t>Oxon Run Recreation Center</t>
  </si>
  <si>
    <t>3200 13th Street, SE</t>
  </si>
  <si>
    <t>Malcolm X Recreation Center</t>
  </si>
  <si>
    <t>1812 Erie Street, SE</t>
  </si>
  <si>
    <t>Fort Stanton Pool House</t>
  </si>
  <si>
    <t>Fort Stanton Recreation Center</t>
  </si>
  <si>
    <t>3999 8th Street, SE</t>
  </si>
  <si>
    <t>Ferebee-Hope Aquatic/Recreation Center</t>
  </si>
  <si>
    <t>2100 Stanton Terrace, SE</t>
  </si>
  <si>
    <t>Douglass Community Center</t>
  </si>
  <si>
    <t>611 Alabama Avenue, SE</t>
  </si>
  <si>
    <t>Congress Heights Recreation Center</t>
  </si>
  <si>
    <t>Barry Farm Pool House</t>
  </si>
  <si>
    <t>800 Ridge Road, SE</t>
  </si>
  <si>
    <t>Ridge Road Recreation Center</t>
  </si>
  <si>
    <t>6201 Banks Place, NE</t>
  </si>
  <si>
    <t>Marvin Gaye Recreation Center</t>
  </si>
  <si>
    <t>4801 Nannie Helen Burroughs Avenue, NE</t>
  </si>
  <si>
    <t>Lederer Gardens</t>
  </si>
  <si>
    <t>1300 44th Street, NE</t>
  </si>
  <si>
    <t>Kenilworth-Parkside Recreation Center (@Ceasar Chavez)</t>
  </si>
  <si>
    <t>100 Stoddert Place, SE</t>
  </si>
  <si>
    <t>Benning Stoddert Community Center</t>
  </si>
  <si>
    <t>301 - 49 St., NE</t>
  </si>
  <si>
    <t>Kelly Miller Pool House</t>
  </si>
  <si>
    <t>301 - 49th St., NE</t>
  </si>
  <si>
    <t>Kelly Miller Recreation Center</t>
  </si>
  <si>
    <t>Southern Avenue and Fable Street, SE</t>
  </si>
  <si>
    <t>Benning Park Community Center</t>
  </si>
  <si>
    <t>South Capitol and I Street, SW</t>
  </si>
  <si>
    <t>Randall Recreation Center</t>
  </si>
  <si>
    <t>555 L St., SE</t>
  </si>
  <si>
    <t>Lincoln Capper Pool House</t>
  </si>
  <si>
    <t>Joy Evans Recreation Center</t>
  </si>
  <si>
    <t>635 North Carolina Avenue, SE</t>
  </si>
  <si>
    <t>William H. Rumsey Aquatic Center</t>
  </si>
  <si>
    <t>420 - 12th Street SE</t>
  </si>
  <si>
    <t>Watkins Pool House</t>
  </si>
  <si>
    <t>420 12th Street, SE</t>
  </si>
  <si>
    <t>Watkins Recreation Center</t>
  </si>
  <si>
    <t>640 10th Street, NE</t>
  </si>
  <si>
    <t>Sherwood Recreation Center</t>
  </si>
  <si>
    <t>155 L Street, NW</t>
  </si>
  <si>
    <t>RH Terrell Recreation Center</t>
  </si>
  <si>
    <t>820 S Capitol St., SW</t>
  </si>
  <si>
    <t>Randall Pool House</t>
  </si>
  <si>
    <t>25 N St., SE</t>
  </si>
  <si>
    <t>Francis Pool House</t>
  </si>
  <si>
    <t>2901 - 20th St., NE</t>
  </si>
  <si>
    <t>Langdon Pool House</t>
  </si>
  <si>
    <t>Turkey Thicket Aquatic Center</t>
  </si>
  <si>
    <t>3201 Fort Lincoln Drive, NE</t>
  </si>
  <si>
    <t>Theodore Hagans Cultural Center</t>
  </si>
  <si>
    <t>2901 20th Street, NE</t>
  </si>
  <si>
    <t>Langdon Park Community Center</t>
  </si>
  <si>
    <t>1743 Lincoln Road, NE</t>
  </si>
  <si>
    <t>Harry Thomas Sr. Recreation Center</t>
  </si>
  <si>
    <t>3100 Fort Lincoln Drive, NE</t>
  </si>
  <si>
    <t>Fort Lincoln Recreation Center</t>
  </si>
  <si>
    <t>Fort Lincoln Aquatic Center</t>
  </si>
  <si>
    <t>Third and Evarts Street, NE</t>
  </si>
  <si>
    <t>Edgewood Recreation Center</t>
  </si>
  <si>
    <t>1301 New Jersey Avenue, NW</t>
  </si>
  <si>
    <t>Dunbar Aquatic Center</t>
  </si>
  <si>
    <t>2311 14th Street, NE</t>
  </si>
  <si>
    <t>Brentwood Recreation Center</t>
  </si>
  <si>
    <t>2412 Rand Place, NE</t>
  </si>
  <si>
    <t>Arboretum Community Center</t>
  </si>
  <si>
    <t>4300 Arkansas Avenue, NW</t>
  </si>
  <si>
    <t>Upshur Recreation Center</t>
  </si>
  <si>
    <t>915 Spring Road, NW</t>
  </si>
  <si>
    <t>Raymond Recreation Center</t>
  </si>
  <si>
    <t>801 Taylor Street, NW</t>
  </si>
  <si>
    <t>Petworth Recreation Center</t>
  </si>
  <si>
    <t>5900 33rd Street, NW</t>
  </si>
  <si>
    <t>Lafayette Recreation Center</t>
  </si>
  <si>
    <t>1340 Hamilton Street, NW</t>
  </si>
  <si>
    <t>Hamilton Recreation Center</t>
  </si>
  <si>
    <t>1327 Van Buren Street, NW</t>
  </si>
  <si>
    <t>Fort Stevens Recreation Center</t>
  </si>
  <si>
    <t>5801 Georgia Avenue, NW</t>
  </si>
  <si>
    <t>Emery Recreation Center</t>
  </si>
  <si>
    <t>4001 Calvert Street, NW</t>
  </si>
  <si>
    <t>Stoddert Recreation Center</t>
  </si>
  <si>
    <t>5200 Sherrier Place, NW</t>
  </si>
  <si>
    <t>Palisades Community Center</t>
  </si>
  <si>
    <t>3409 Macomb Street, NW</t>
  </si>
  <si>
    <t>Macomb Recreation Center</t>
  </si>
  <si>
    <t>3950 37th Street, NW</t>
  </si>
  <si>
    <t>Hearst Recreation Center</t>
  </si>
  <si>
    <t>4500 Q Street, NW</t>
  </si>
  <si>
    <t>Hardy Recreation Center</t>
  </si>
  <si>
    <t>3600 Calvert Street, NW</t>
  </si>
  <si>
    <t>Guy Mason Recreation Center</t>
  </si>
  <si>
    <t>4500 Van Ness Street, NW</t>
  </si>
  <si>
    <t>Friendship Recreation Center</t>
  </si>
  <si>
    <t>5500 41st Street, NW</t>
  </si>
  <si>
    <t>Chevy Chase Recreation Center</t>
  </si>
  <si>
    <t>5601 Connecticut Avenue, NW</t>
  </si>
  <si>
    <t>Chevy Chase Community Center</t>
  </si>
  <si>
    <t>900 Ohio Drive</t>
  </si>
  <si>
    <t>East Potomac Park Pool</t>
  </si>
  <si>
    <t>1555 34th Street, NW</t>
  </si>
  <si>
    <t>Volta Park Recreation Center</t>
  </si>
  <si>
    <t>1625 P Street, NW</t>
  </si>
  <si>
    <t>Stead Recreation Center</t>
  </si>
  <si>
    <t>2609 Dumbarton Street, NW</t>
  </si>
  <si>
    <t>Rose Park Recreation Center</t>
  </si>
  <si>
    <t>1801 23rd Street, NW</t>
  </si>
  <si>
    <t>Mitchell Park Recreation Center</t>
  </si>
  <si>
    <t>3265 S Street, NW</t>
  </si>
  <si>
    <t>Jelleff Recreation Center</t>
  </si>
  <si>
    <t>693 Otis Place, NW</t>
  </si>
  <si>
    <t>Parkview Pool House</t>
  </si>
  <si>
    <t>Parkview Community Center</t>
  </si>
  <si>
    <t>2200 Champlain Street, NW</t>
  </si>
  <si>
    <t>Marie Reed Recreation Center</t>
  </si>
  <si>
    <t>Marie Reed Aquatic Center</t>
  </si>
  <si>
    <t>1875 Columbia Road, NW</t>
  </si>
  <si>
    <t>Kalorama Recreation Center</t>
  </si>
  <si>
    <t>1330 V Street, NW</t>
  </si>
  <si>
    <t>Harrison Recreation Center</t>
  </si>
  <si>
    <t>1320 S Street, NW</t>
  </si>
  <si>
    <t>DPR Warehouse</t>
  </si>
  <si>
    <t>3149 16th Street, NW</t>
  </si>
  <si>
    <t>DPR Headquarters</t>
  </si>
  <si>
    <t>1480 Girard Street, NW</t>
  </si>
  <si>
    <t>Columbia Heights Community Center</t>
  </si>
  <si>
    <t>1500 Mississippi Avenue, S.E.</t>
  </si>
  <si>
    <t>Green ES</t>
  </si>
  <si>
    <t>4400 Brooks Street, N.E.</t>
  </si>
  <si>
    <t>Smothers ES</t>
  </si>
  <si>
    <t>5601 East Capitol Street, S.E.</t>
  </si>
  <si>
    <t>Shadd ES</t>
  </si>
  <si>
    <t>420 34th Street, N.E.</t>
  </si>
  <si>
    <t>River Terrace ES</t>
  </si>
  <si>
    <t>219 50th Street, S.E.</t>
  </si>
  <si>
    <t>Nalle ES</t>
  </si>
  <si>
    <t>1150 5th Street, S.E.</t>
  </si>
  <si>
    <t>Van Ness</t>
  </si>
  <si>
    <t>215 G Street, N.E.</t>
  </si>
  <si>
    <t>Logan</t>
  </si>
  <si>
    <t>335 8th Street, SE</t>
  </si>
  <si>
    <t>Hines School</t>
  </si>
  <si>
    <t>401 Eye Street, S.W.</t>
  </si>
  <si>
    <t>Amidon ES</t>
  </si>
  <si>
    <t>1709 3rd Street, N.E.</t>
  </si>
  <si>
    <t>Penn Center</t>
  </si>
  <si>
    <t>301 Douglas Street, N.E.</t>
  </si>
  <si>
    <t>Shaed ES</t>
  </si>
  <si>
    <t>1401 Michigan Ave., N.E.</t>
  </si>
  <si>
    <t>Bunker Hill ES</t>
  </si>
  <si>
    <t>6201 5th Street, N.W.</t>
  </si>
  <si>
    <t>Whittier ES</t>
  </si>
  <si>
    <t>800 Ingraham Street, N.W.</t>
  </si>
  <si>
    <t>Truesdell ES</t>
  </si>
  <si>
    <t>1350 Upshur Street, N.W.</t>
  </si>
  <si>
    <t>Powell ES</t>
  </si>
  <si>
    <t>4400 Iowa Avenue, N.W.</t>
  </si>
  <si>
    <t>MacFarland MS (Now Rosevelt)</t>
  </si>
  <si>
    <t>3535 V Street, NE</t>
  </si>
  <si>
    <t>Food Service, DCPS-Security</t>
  </si>
  <si>
    <t>3700 10th St., NW</t>
  </si>
  <si>
    <t>Robeson School</t>
  </si>
  <si>
    <t>4340 Connecticut Ave., N.W.</t>
  </si>
  <si>
    <t xml:space="preserve">UDC Bldg. 52 </t>
  </si>
  <si>
    <t>1201 17th Street, NW</t>
  </si>
  <si>
    <t>Sumner School</t>
  </si>
  <si>
    <t>300 Bryant St. NW</t>
  </si>
  <si>
    <t>Washington Metropolitan/K C Lewis</t>
  </si>
  <si>
    <t>3560 Warder St. NW</t>
  </si>
  <si>
    <t>Parkview</t>
  </si>
  <si>
    <t>500 Block P St., NW</t>
  </si>
  <si>
    <t>Montgomery (Leased)</t>
  </si>
  <si>
    <t>2120 13th Street, NW</t>
  </si>
  <si>
    <t xml:space="preserve">Harrison (Leased) </t>
  </si>
  <si>
    <t>1923 Vermont Avenue, NW</t>
  </si>
  <si>
    <t>Grimke School</t>
  </si>
  <si>
    <t>2001 10th Street, N.W.</t>
  </si>
  <si>
    <t xml:space="preserve">Garnet-Patterson MS </t>
  </si>
  <si>
    <t>1755 Neston St., NW</t>
  </si>
  <si>
    <t>Bancroft ES</t>
  </si>
  <si>
    <t>2020 19th Street</t>
  </si>
  <si>
    <t>Adams, ES</t>
  </si>
  <si>
    <t>Multiple Fire Alarm Systems</t>
  </si>
  <si>
    <t>Group ID</t>
  </si>
  <si>
    <t>Area</t>
  </si>
  <si>
    <t>Group B</t>
  </si>
  <si>
    <t>Municipal</t>
  </si>
  <si>
    <t>1900 Mass Ave., SE</t>
  </si>
  <si>
    <t>DC General - #12</t>
  </si>
  <si>
    <t>1835 West Virginia Ave, NE</t>
  </si>
  <si>
    <t>DPW Fuel Site</t>
  </si>
  <si>
    <t>2700 South Capital St., SE</t>
  </si>
  <si>
    <t>DPW Nuisance &amp; Abatement</t>
  </si>
  <si>
    <t>2860 South Capitol St., SE</t>
  </si>
  <si>
    <t>DC DPW - Vehicle Lot</t>
  </si>
  <si>
    <t>2390 South Capitol St., SE</t>
  </si>
  <si>
    <t>DC DMV - Test Site</t>
  </si>
  <si>
    <t>2750 South Capitol Street, SE</t>
  </si>
  <si>
    <t>DC DPW - Admin. Offices</t>
  </si>
  <si>
    <t>2001 East Capitol St., SE</t>
  </si>
  <si>
    <t>DC Armory</t>
  </si>
  <si>
    <t>1901 D Street, SE</t>
  </si>
  <si>
    <t>DC DOC - DC Jail</t>
  </si>
  <si>
    <t>DC General - Bldg. #15</t>
  </si>
  <si>
    <t>DC General - Bldg. #14</t>
  </si>
  <si>
    <t>DC General Bldg. #13</t>
  </si>
  <si>
    <t>DC General Bldg. #8</t>
  </si>
  <si>
    <t>95 M Street, SW</t>
  </si>
  <si>
    <t>DC DMV - Main Administrative Office</t>
  </si>
  <si>
    <t>2400 E. Capitol Street, SE</t>
  </si>
  <si>
    <t>RFK Stadium</t>
  </si>
  <si>
    <t>DGS/FD  Bldg. #7</t>
  </si>
  <si>
    <t>DC General - Bldg. #6</t>
  </si>
  <si>
    <t>DC General -Bldg. #9</t>
  </si>
  <si>
    <t>1833 W. Virginia Ave, NW</t>
  </si>
  <si>
    <t>DC DPW</t>
  </si>
  <si>
    <t>1827 W. Virginia Ave., NW</t>
  </si>
  <si>
    <t>200 Bryant St., NW</t>
  </si>
  <si>
    <t>DC DPW - Landscaping Div. Storage Shed</t>
  </si>
  <si>
    <t>DC Village Lane, SE, Bldg. #7</t>
  </si>
  <si>
    <t>DOH Lab</t>
  </si>
  <si>
    <t>DC Village Lane, SE, Bldg. #4</t>
  </si>
  <si>
    <t>DOH Pharmacy</t>
  </si>
  <si>
    <t>Blue Plains Dr., SW #4</t>
  </si>
  <si>
    <t>DC Village Warehouse</t>
  </si>
  <si>
    <t>DC Village Lane, SW; Bldg.. #2 (1-B)</t>
  </si>
  <si>
    <t>Residential</t>
  </si>
  <si>
    <t>2100-2110 MLK Jr. Avenue, SE</t>
  </si>
  <si>
    <t>DHS/IMA &amp; DDOE</t>
  </si>
  <si>
    <t>2311 MLK Jr., SE</t>
  </si>
  <si>
    <t>DDOT, DOES</t>
  </si>
  <si>
    <t>2101 MLK Jr. Avenue., SE</t>
  </si>
  <si>
    <t>DCLB, DYRS</t>
  </si>
  <si>
    <t>4001-4005 South Capitol Street, SW</t>
  </si>
  <si>
    <t>DHS/IMA</t>
  </si>
  <si>
    <t>3720 MLK Jr. Avenue, SE</t>
  </si>
  <si>
    <t>Cngrss Hghts&amp;Unity Hlth Ctrs- DOES,DHS</t>
  </si>
  <si>
    <t>2041 MLK, Jr. Avenue, SE</t>
  </si>
  <si>
    <t>Taxi Cab Commission</t>
  </si>
  <si>
    <t>1800 MLK Jr Avenue, SE</t>
  </si>
  <si>
    <t>DCHD</t>
  </si>
  <si>
    <t>2720 MLK, Jr., Avenue, SE</t>
  </si>
  <si>
    <t>UCC - OUC &amp; HSEMA</t>
  </si>
  <si>
    <t>4130 Hunt Place, NE</t>
  </si>
  <si>
    <t>Hunt Place Clinic/ Unity Health Clinic</t>
  </si>
  <si>
    <t>3919 Benning Road, NE</t>
  </si>
  <si>
    <t>OCTO</t>
  </si>
  <si>
    <t>3851 Alabama Avenue, SE</t>
  </si>
  <si>
    <t>DHS</t>
  </si>
  <si>
    <t>4058 Minnesota Ave, NE</t>
  </si>
  <si>
    <t>DOES, OSSE-Early Stages</t>
  </si>
  <si>
    <t>645 H Street, NE</t>
  </si>
  <si>
    <t>33 N Street, NE</t>
  </si>
  <si>
    <t xml:space="preserve"> DHS, DOH-Storage</t>
  </si>
  <si>
    <t>1300 First Street, NE</t>
  </si>
  <si>
    <t>APRA/DOH</t>
  </si>
  <si>
    <t>899 North Capitol Street, NE</t>
  </si>
  <si>
    <t>Union Square - DOH &amp; DHCF</t>
  </si>
  <si>
    <t>810 First Street, NE</t>
  </si>
  <si>
    <t>DISB, OSSE</t>
  </si>
  <si>
    <t>625 H Street, NE</t>
  </si>
  <si>
    <t>Day Care Center</t>
  </si>
  <si>
    <t>55 M Street, SE</t>
  </si>
  <si>
    <t>DDOT, DOH/HEPRA</t>
  </si>
  <si>
    <t>450 H Street, NW</t>
  </si>
  <si>
    <t>DYRS</t>
  </si>
  <si>
    <t>1200 1st Street, NE</t>
  </si>
  <si>
    <t>DCPS, DDOE</t>
  </si>
  <si>
    <t>1101 4th Street, SW</t>
  </si>
  <si>
    <t>OCFO</t>
  </si>
  <si>
    <t>1100 4th Street, SW</t>
  </si>
  <si>
    <t>OCFO, OTR, DCRA, DDOT, OP, Fire Prevention</t>
  </si>
  <si>
    <t>200 I Street, SE</t>
  </si>
  <si>
    <t>CFSA, OCTO, DC CAH, &amp; MPTD</t>
  </si>
  <si>
    <t>3330 V Street, NE</t>
  </si>
  <si>
    <t>DOH</t>
  </si>
  <si>
    <t>1205, 07 Brentwood Road, NE</t>
  </si>
  <si>
    <t>DMV</t>
  </si>
  <si>
    <t>1207 Taylor Street, NW</t>
  </si>
  <si>
    <t>64 New York Avenue, NE</t>
  </si>
  <si>
    <t>DMH, DOH, DHS</t>
  </si>
  <si>
    <t>2850 New York Avenue, NE</t>
  </si>
  <si>
    <t>DPW-SWEEP</t>
  </si>
  <si>
    <t>6323 Georgia Avenue, NW</t>
  </si>
  <si>
    <t>3007 Tilden St., NW</t>
  </si>
  <si>
    <t>Intelsat Bldg.</t>
  </si>
  <si>
    <t>1100 15th Street, NW</t>
  </si>
  <si>
    <t>OAG, OCTO</t>
  </si>
  <si>
    <t xml:space="preserve">717 14th Street, NW </t>
  </si>
  <si>
    <t>OIG</t>
  </si>
  <si>
    <t>1333 H Street, NW</t>
  </si>
  <si>
    <t>Public Service Commission - PSC</t>
  </si>
  <si>
    <t>1133 15th Street, NW</t>
  </si>
  <si>
    <t>Office of the People's Counsel</t>
  </si>
  <si>
    <t>1125 15th Street, NW</t>
  </si>
  <si>
    <t>MRDDA, DDS</t>
  </si>
  <si>
    <t>1350 Pennsylvania Avenue, NW</t>
  </si>
  <si>
    <r>
      <t xml:space="preserve">Wilson - </t>
    </r>
    <r>
      <rPr>
        <sz val="14"/>
        <rFont val="Arial Narrow"/>
        <family val="2"/>
      </rPr>
      <t>EOM, Council, OAG, CFO, OBP, DGS, OCTO, Shadow Senators</t>
    </r>
  </si>
  <si>
    <t>1250 U Street, NW</t>
  </si>
  <si>
    <t>DPR, DGS</t>
  </si>
  <si>
    <t>350 McMillan Dr., NW</t>
  </si>
  <si>
    <t>Annex 9 - DDOT</t>
  </si>
  <si>
    <t>280 McMillan Dr.,NW</t>
  </si>
  <si>
    <t>Annex 8 - DDOT</t>
  </si>
  <si>
    <t>310 &amp; 320 McMillan Dr. NW</t>
  </si>
  <si>
    <t>PSCC - OUC</t>
  </si>
  <si>
    <t xml:space="preserve">DC Village Lane 2 SW, Bldg. </t>
  </si>
  <si>
    <t>OSSE - Southwest Terminal</t>
  </si>
  <si>
    <t>5002 Hayes Street, NE</t>
  </si>
  <si>
    <t>Merritt</t>
  </si>
  <si>
    <t>850 Delaware Ave., SW</t>
  </si>
  <si>
    <t>DC DOH - SW Health Center, Unity HealthCare</t>
  </si>
  <si>
    <t>225 7th Street, S.E.</t>
  </si>
  <si>
    <t>Eastern Market</t>
  </si>
  <si>
    <t>2100 Adams Place, NE</t>
  </si>
  <si>
    <t>DC Property Disposal</t>
  </si>
  <si>
    <t>3200 Benning Road., NE</t>
  </si>
  <si>
    <t>DC DPW - Solid Waste Transfer Station</t>
  </si>
  <si>
    <t>2200 Adams Place, NE</t>
  </si>
  <si>
    <t>OSSE - Adams Place Terminal</t>
  </si>
  <si>
    <t>DGS/DCPS Warehouse</t>
  </si>
  <si>
    <t>2115 5th Street, NE</t>
  </si>
  <si>
    <t>OSSE - 5th Street Terminal</t>
  </si>
  <si>
    <t>2000 Adams Place, NE</t>
  </si>
  <si>
    <t>DCPS Textbook/DCPS Logistics</t>
  </si>
  <si>
    <t>1345 New York Ave, NE</t>
  </si>
  <si>
    <t>OSSE - New York Avenue Terminal</t>
  </si>
  <si>
    <t>1201 New York Avenue, N.E.</t>
  </si>
  <si>
    <t>Washington Humane Society</t>
  </si>
  <si>
    <t>45 P Street, N.W.</t>
  </si>
  <si>
    <r>
      <t>Langston</t>
    </r>
    <r>
      <rPr>
        <strike/>
        <sz val="14"/>
        <rFont val="Arial Narrow"/>
        <family val="2"/>
      </rPr>
      <t xml:space="preserve">- </t>
    </r>
    <r>
      <rPr>
        <sz val="14"/>
        <rFont val="Arial Narrow"/>
        <family val="2"/>
      </rPr>
      <t xml:space="preserve">Slater </t>
    </r>
  </si>
  <si>
    <t>4902 Bates Road, NE</t>
  </si>
  <si>
    <t>DC DPW - Transfer Station</t>
  </si>
  <si>
    <t>4900 Bates Road, NE</t>
  </si>
  <si>
    <t>DC DPW - TRL Office SWD</t>
  </si>
  <si>
    <t>441 4th St., NW</t>
  </si>
  <si>
    <t>One Judiciary Square</t>
  </si>
  <si>
    <t>3201 Oak Hill MD</t>
  </si>
  <si>
    <t xml:space="preserve">Oak Hill </t>
  </si>
  <si>
    <t>2700 MLK Jr. St., SE</t>
  </si>
  <si>
    <t>801 East (St. Elisabeth Campus)</t>
  </si>
  <si>
    <t xml:space="preserve">DC General Core Bldg </t>
  </si>
  <si>
    <t>1338 G St. SE</t>
  </si>
  <si>
    <t>DDOT - TSA Sign - Fabrication Shop</t>
  </si>
  <si>
    <t>DDOT - TSA Services - 2 Story Bldg.</t>
  </si>
  <si>
    <t xml:space="preserve">DDOT - Admin. Trailer </t>
  </si>
  <si>
    <t xml:space="preserve">3170/3180 V. St. N.E. </t>
  </si>
  <si>
    <t>Logistics and FMO</t>
  </si>
  <si>
    <t>2210 Adam's Place, NE</t>
  </si>
  <si>
    <t xml:space="preserve">Adam's Place </t>
  </si>
  <si>
    <t>2501 18th St., NE</t>
  </si>
  <si>
    <t>Pleasant Hill</t>
  </si>
  <si>
    <t>1901 Evarts St, NE</t>
  </si>
  <si>
    <t>Model Cities Senior Wellness Center</t>
  </si>
  <si>
    <t>1431 Okie St., NE</t>
  </si>
  <si>
    <t>DPW</t>
  </si>
  <si>
    <t>1355 - 1357 New York Ave, NE</t>
  </si>
  <si>
    <t>New York Avenue Shelter</t>
  </si>
  <si>
    <t>1241 W St., NE</t>
  </si>
  <si>
    <t>SWAMA (Does not service???? Pending )</t>
  </si>
  <si>
    <t>414 Farragut St., NE</t>
  </si>
  <si>
    <t>Farragut St. Maintenance Facility (DDOT)</t>
  </si>
  <si>
    <t>1735 15th St., NE</t>
  </si>
  <si>
    <t>DDOT</t>
  </si>
  <si>
    <t>1725 15th St., NE</t>
  </si>
  <si>
    <t>PSPD - Security Trailer</t>
  </si>
  <si>
    <t>1403 W St., NE</t>
  </si>
  <si>
    <t>DDOT - Tree Division</t>
  </si>
  <si>
    <t>DDOT - Foreman's Trailer</t>
  </si>
  <si>
    <t>DDOT- Equipt Operation Trailer</t>
  </si>
  <si>
    <t>DDOT - Men's Trailer</t>
  </si>
  <si>
    <t>DDOT - Women's Trailer</t>
  </si>
  <si>
    <t>DDOT - Trailer (2)</t>
  </si>
  <si>
    <t>DDOT - Snow Trailer</t>
  </si>
  <si>
    <t>DDOT - Security Booth Trailer (1)</t>
  </si>
  <si>
    <t>DDOT- Admin Trailer</t>
  </si>
  <si>
    <t>1300 Naylor Court, NW</t>
  </si>
  <si>
    <t>DC Record Center</t>
  </si>
  <si>
    <t>1st &amp; E St. NW</t>
  </si>
  <si>
    <t xml:space="preserve">Parking Lot </t>
  </si>
  <si>
    <t>1413 14th St., NW</t>
  </si>
  <si>
    <t>Girard Family Shelter</t>
  </si>
  <si>
    <t>1215 U Street, NW</t>
  </si>
  <si>
    <t xml:space="preserve">Lincoln Theater, Historic </t>
  </si>
  <si>
    <t>2000 14 St., NW</t>
  </si>
  <si>
    <t>Franklin D. Reeves Center</t>
  </si>
  <si>
    <t>Senior</t>
  </si>
  <si>
    <t>3001 Alabama Avenue, SE</t>
  </si>
  <si>
    <t>Washington Seniors</t>
  </si>
  <si>
    <t>3001 Alabama Ave, SE</t>
  </si>
  <si>
    <t>Washington Seniors Wellness Center</t>
  </si>
  <si>
    <t>324 Kennedy St, NW</t>
  </si>
  <si>
    <t xml:space="preserve">Hattie Holmes Senior Wellness Center </t>
  </si>
  <si>
    <t>3531 Georgia Avenue, NW</t>
  </si>
  <si>
    <t>Senior Wellness Center</t>
  </si>
  <si>
    <t>3500 MLK Jr. Ave, SE</t>
  </si>
  <si>
    <t>Congress Heights Senior Wellness Center</t>
  </si>
  <si>
    <t>Shelter</t>
  </si>
  <si>
    <t>117 Wayne Place, SE</t>
  </si>
  <si>
    <t>117 Wayne Place</t>
  </si>
  <si>
    <t>107 Wayne Place, SE</t>
  </si>
  <si>
    <t>1355-57 Valley Place, SE</t>
  </si>
  <si>
    <t>DHS-Coalition for the Homeless-Residential</t>
  </si>
  <si>
    <t>336 37th St. S.E</t>
  </si>
  <si>
    <t>Family Shelter</t>
  </si>
  <si>
    <t>2601 - 2603 Naylor Road, S.E.</t>
  </si>
  <si>
    <t>2305 36th St SE</t>
  </si>
  <si>
    <t>1701-1711 V St., SE</t>
  </si>
  <si>
    <t>342 37th Street, SE</t>
  </si>
  <si>
    <t>Emergency Housing - Family</t>
  </si>
  <si>
    <t>1626 Kramer St., NE</t>
  </si>
  <si>
    <t>Kramer Shelter</t>
  </si>
  <si>
    <t>1905 Mass Ave., SE</t>
  </si>
  <si>
    <t>DC DOH - Family Forward Shelter, Bldg. #12</t>
  </si>
  <si>
    <t>651 I0th St, NE</t>
  </si>
  <si>
    <t>House of Ruth Shelter</t>
  </si>
  <si>
    <t>633 I St. NE</t>
  </si>
  <si>
    <t>Blair Shelter</t>
  </si>
  <si>
    <t xml:space="preserve">425 2nd St. NW </t>
  </si>
  <si>
    <t>CCNV - Federal City Shelter</t>
  </si>
  <si>
    <t>2210 Adams Place, NE</t>
  </si>
  <si>
    <t>Adams Place Shelter</t>
  </si>
  <si>
    <t>4925 Sargent Road, NE</t>
  </si>
  <si>
    <t>1861 Corcoran St., N.E.</t>
  </si>
  <si>
    <t>Corcoran Shelter</t>
  </si>
  <si>
    <t>2635 18th St., NE</t>
  </si>
  <si>
    <t>Andrus House</t>
  </si>
  <si>
    <t>1835 Evarts St., NE</t>
  </si>
  <si>
    <t>House of Togetherness</t>
  </si>
  <si>
    <t>1725 Lincoln Rd, NE</t>
  </si>
  <si>
    <t>Emery Shelter</t>
  </si>
  <si>
    <t>1433 Spring Road</t>
  </si>
  <si>
    <t>Spring Road Shelter</t>
  </si>
  <si>
    <t>1131 Spring Road NW</t>
  </si>
  <si>
    <t xml:space="preserve">New LaCasa </t>
  </si>
  <si>
    <t>611 N St, NW</t>
  </si>
  <si>
    <t>New Endeavors Shelter</t>
  </si>
  <si>
    <t>1413 Girard Street, NW</t>
  </si>
  <si>
    <t>1413 Girard St., NW</t>
  </si>
  <si>
    <t>1436 Irving Street, NW</t>
  </si>
  <si>
    <t>La Casa Shelter</t>
  </si>
  <si>
    <t>MPD</t>
  </si>
  <si>
    <t>Blue Plains #6, DC Village Ln, SW (Bldg-1A)</t>
  </si>
  <si>
    <t>EPU</t>
  </si>
  <si>
    <t>5001 Shepherd Parkway, SW</t>
  </si>
  <si>
    <t>Impound Lot</t>
  </si>
  <si>
    <t>MPD Property</t>
  </si>
  <si>
    <t>Lab #7 DC Village Ln., SW (DOH)</t>
  </si>
  <si>
    <t>4665 Blue Plains Drive SW</t>
  </si>
  <si>
    <t>K-9 Unit</t>
  </si>
  <si>
    <t>17 DC Village Lane SW</t>
  </si>
  <si>
    <t>Evidence Control Facility</t>
  </si>
  <si>
    <t>2250 Railroad Ave., SW</t>
  </si>
  <si>
    <t>Equipment &amp; Supply Branch</t>
  </si>
  <si>
    <t>DC Village Lane, SW</t>
  </si>
  <si>
    <t>MPD/Evidence Control Branch</t>
  </si>
  <si>
    <t>4667 Blue Plains Dr. SE</t>
  </si>
  <si>
    <t>K9</t>
  </si>
  <si>
    <t>4669 Blue Plains Dr., SW</t>
  </si>
  <si>
    <t>Bomb Squad</t>
  </si>
  <si>
    <t>4665 Blue Plains Dr., SW</t>
  </si>
  <si>
    <t>MPD Tactical Village (Tentative )</t>
  </si>
  <si>
    <t>Training Academy/Annex</t>
  </si>
  <si>
    <t>Training Academy</t>
  </si>
  <si>
    <t>2455 Alabama Ave., SE</t>
  </si>
  <si>
    <t>7th District</t>
  </si>
  <si>
    <t>1624 V Street, NW</t>
  </si>
  <si>
    <t>Third District Headquarters</t>
  </si>
  <si>
    <t>5001 Hayes St., NE</t>
  </si>
  <si>
    <t>2701 Penn. Ave., SE</t>
  </si>
  <si>
    <t>6th District Sub</t>
  </si>
  <si>
    <t>3220 Penn. Ave., SE</t>
  </si>
  <si>
    <t>MPD - Penn Branch</t>
  </si>
  <si>
    <t>4101 Benning Road NE</t>
  </si>
  <si>
    <t>Boy's &amp; Girls Club</t>
  </si>
  <si>
    <t>100 42nd Street, NE</t>
  </si>
  <si>
    <t>6th District</t>
  </si>
  <si>
    <t>1215 3rd Street, NE</t>
  </si>
  <si>
    <t>NSID (Narcotics)</t>
  </si>
  <si>
    <t>1724 South Capitol St., SE</t>
  </si>
  <si>
    <t>Heliport</t>
  </si>
  <si>
    <t>SOD Tactical Branch</t>
  </si>
  <si>
    <t>222 Massachusetts Ave, NW</t>
  </si>
  <si>
    <t>Share Computer Center</t>
  </si>
  <si>
    <t>410 E Street, NW</t>
  </si>
  <si>
    <t>Old Juvenile Court Building</t>
  </si>
  <si>
    <t>3244 Penn Branch Ave SE</t>
  </si>
  <si>
    <t>IAD/FIT</t>
  </si>
  <si>
    <t>550 Water St. SW</t>
  </si>
  <si>
    <t>Harbor</t>
  </si>
  <si>
    <t>500 E Street, SE</t>
  </si>
  <si>
    <t>1st District Sub</t>
  </si>
  <si>
    <t xml:space="preserve">300 Indiana Ave., NW  </t>
  </si>
  <si>
    <t>Henry Daly Building</t>
  </si>
  <si>
    <t>3165 V Street, NE</t>
  </si>
  <si>
    <t>ATEU</t>
  </si>
  <si>
    <t>1401 Jackson Street, NE</t>
  </si>
  <si>
    <t>Slowe</t>
  </si>
  <si>
    <t>3515 V Street, NE</t>
  </si>
  <si>
    <t>Forensic Science Service Division</t>
  </si>
  <si>
    <t>3521 V Street, NE</t>
  </si>
  <si>
    <t>Mobile Crime</t>
  </si>
  <si>
    <t>1000 Mt. Olivet Rd., NE</t>
  </si>
  <si>
    <t>Juvenile Processing</t>
  </si>
  <si>
    <t>429 O St, N.W</t>
  </si>
  <si>
    <t>Bundy Bldg</t>
  </si>
  <si>
    <t>2175 West Virginia Ave., NE</t>
  </si>
  <si>
    <t>Fleet Service</t>
  </si>
  <si>
    <t>1805 Bladensburg Road, NE</t>
  </si>
  <si>
    <t>5th District</t>
  </si>
  <si>
    <t>1700 Rhode Island Ave., NE</t>
  </si>
  <si>
    <t xml:space="preserve">Youth Division </t>
  </si>
  <si>
    <t>801 Sheperd Street, NW</t>
  </si>
  <si>
    <t>Patrol Services Bureau and School Security Branch</t>
  </si>
  <si>
    <t>8th Street NW And Shepherd Street NW</t>
  </si>
  <si>
    <t>Petworth Elementary</t>
  </si>
  <si>
    <t>6001 Georgia Ave., NW</t>
  </si>
  <si>
    <t>Fourth District Headquarters</t>
  </si>
  <si>
    <t xml:space="preserve">3320 Idaho Ave., NW </t>
  </si>
  <si>
    <t>Second District Headquarters</t>
  </si>
  <si>
    <t>1369-A Conneticut Avenue, NW</t>
  </si>
  <si>
    <t>GLLU</t>
  </si>
  <si>
    <t>616 H St, NW</t>
  </si>
  <si>
    <t>Asian Liaison</t>
  </si>
  <si>
    <t>1400 I Street, NW</t>
  </si>
  <si>
    <t>Office of Police Complaints</t>
  </si>
  <si>
    <t>2301 L Street, NW</t>
  </si>
  <si>
    <t>Special Operations Division</t>
  </si>
  <si>
    <t>429 O Street, NW</t>
  </si>
  <si>
    <t>Bundy Building</t>
  </si>
  <si>
    <t>101 M St S.W.</t>
  </si>
  <si>
    <t>1st District</t>
  </si>
  <si>
    <t>401 E Street, SW</t>
  </si>
  <si>
    <t>CFL (Dept of Forensic Science-Crime Lab &amp; Health Lab, OCME, &amp; MPD)</t>
  </si>
  <si>
    <t>750 Park Road, NW</t>
  </si>
  <si>
    <t>Third District Substation</t>
  </si>
  <si>
    <t>1800 Columbia Rd, NW</t>
  </si>
  <si>
    <t>Latina Liaison Unit</t>
  </si>
  <si>
    <t>EMS</t>
  </si>
  <si>
    <t>4600 Livingston Road, SE</t>
  </si>
  <si>
    <t>Patricia R. Harris</t>
  </si>
  <si>
    <t>4600 Shepherd Parkway, SW</t>
  </si>
  <si>
    <t>101 Atlantic Street, SE</t>
  </si>
  <si>
    <t>Engine Company   No. 33</t>
  </si>
  <si>
    <t>2425 Irving Street, SE</t>
  </si>
  <si>
    <t>Engine Company   No. 32</t>
  </si>
  <si>
    <t xml:space="preserve"> 3203 M. L. King, Jr. Avenue, SE</t>
  </si>
  <si>
    <t>Engine Company   No. 25</t>
  </si>
  <si>
    <t>2101 14th Street, SE</t>
  </si>
  <si>
    <t>Engine Company   No. 15</t>
  </si>
  <si>
    <t>50 49th Street, NE</t>
  </si>
  <si>
    <t>Engine Company   No. 30</t>
  </si>
  <si>
    <t>4201 Minnesota Avenue, NE</t>
  </si>
  <si>
    <t>Engine Company   No. 27</t>
  </si>
  <si>
    <t>2813 Pennsylvania Avenue, SE</t>
  </si>
  <si>
    <t>Engine Company   No. 19</t>
  </si>
  <si>
    <t>1101 Half Street, SW</t>
  </si>
  <si>
    <t>Apparatus</t>
  </si>
  <si>
    <t>Fleet Maintenace</t>
  </si>
  <si>
    <t>Fire Boat</t>
  </si>
  <si>
    <t>Engine Company   No. 18</t>
  </si>
  <si>
    <t>Engine Company   No. 13</t>
  </si>
  <si>
    <t>Engine Company   No. 8</t>
  </si>
  <si>
    <t>Engine Company   No. 7</t>
  </si>
  <si>
    <t>Engine Company   No. 6</t>
  </si>
  <si>
    <t>Engine Company   No. 3</t>
  </si>
  <si>
    <t>920 Varnum Street, N.E.</t>
  </si>
  <si>
    <t>Fire and Police Clinic</t>
  </si>
  <si>
    <t>1340 Rhode Island Avenue, NE</t>
  </si>
  <si>
    <t>Engine Company   No. 26</t>
  </si>
  <si>
    <t>1227 onroe Street, NE</t>
  </si>
  <si>
    <t>Engine Company   No. 17</t>
  </si>
  <si>
    <t>4801 North Capitol Street, NE</t>
  </si>
  <si>
    <t>Engine Company   No. 14</t>
  </si>
  <si>
    <t>2225 5th Street, NE</t>
  </si>
  <si>
    <t>Engine Company   No. 12</t>
  </si>
  <si>
    <t>1342 Florida Avenue, NE</t>
  </si>
  <si>
    <t>Engine Company   No. 10</t>
  </si>
  <si>
    <t>3170-3180 V Street, NE</t>
  </si>
  <si>
    <t>DC Fire</t>
  </si>
  <si>
    <t>915 Galatin Street, NW</t>
  </si>
  <si>
    <t>Ready Reserve Building</t>
  </si>
  <si>
    <t>5101 Georgia Avenue, NW</t>
  </si>
  <si>
    <t>Engine Company   No. 24</t>
  </si>
  <si>
    <t>5760 Georgia Avenue, NW</t>
  </si>
  <si>
    <t>Engine Company   No. 22</t>
  </si>
  <si>
    <t>4930 Connecticut Avenue, NW</t>
  </si>
  <si>
    <t>Engine Company   No. 31</t>
  </si>
  <si>
    <t>5900 MacArthur Boulevard, NW</t>
  </si>
  <si>
    <t>Engine Company   No. 29</t>
  </si>
  <si>
    <t xml:space="preserve"> 4811 MacArthur Boulevard, NW</t>
  </si>
  <si>
    <t>3522 Connecticut Avenue, NW</t>
  </si>
  <si>
    <t>Engine Company   No. 28</t>
  </si>
  <si>
    <t>4300 Wisconsin Avenue, NW</t>
  </si>
  <si>
    <t>Engine Company   No. 20</t>
  </si>
  <si>
    <t>2119 G Street, NW</t>
  </si>
  <si>
    <t>Engine Company   No. 23</t>
  </si>
  <si>
    <t>1018 13th Street, NW</t>
  </si>
  <si>
    <t>Engine Company   No. 16</t>
  </si>
  <si>
    <t>1617 U Street, NW</t>
  </si>
  <si>
    <t>Engine Company   No. 9</t>
  </si>
  <si>
    <t>3412 Dent Place, NW</t>
  </si>
  <si>
    <t>Engine Company   No. 5</t>
  </si>
  <si>
    <t>500 F Street, NW</t>
  </si>
  <si>
    <t>Engine Company   No. 2</t>
  </si>
  <si>
    <t>2225 M Street, NW</t>
  </si>
  <si>
    <t>Engine Company   No. 1</t>
  </si>
  <si>
    <t>1338 Park Road, N.W.</t>
  </si>
  <si>
    <t>Special Ops Div. Adm (Homeland Security Special Operations)</t>
  </si>
  <si>
    <t>1763 Lanier Place, NW</t>
  </si>
  <si>
    <t>Engine Company   No. 21</t>
  </si>
  <si>
    <t>3420 14th Street, NW</t>
  </si>
  <si>
    <t>Engine Company   No. 11</t>
  </si>
  <si>
    <t xml:space="preserve"> 2531 Sherman Avenue, NW</t>
  </si>
  <si>
    <t>Engine Company   No. 4</t>
  </si>
  <si>
    <t>Fire Alarms Systems</t>
  </si>
  <si>
    <t>Attachment A</t>
  </si>
  <si>
    <t>BASE+
(2) Option Yrs</t>
  </si>
  <si>
    <t>Contractor Name:</t>
  </si>
  <si>
    <t>FIRE ALARM SYSTEMS</t>
  </si>
  <si>
    <t>Group B - Locations</t>
  </si>
  <si>
    <r>
      <t>Langston</t>
    </r>
    <r>
      <rPr>
        <strike/>
        <sz val="12"/>
        <rFont val="Arial Narrow"/>
        <family val="2"/>
      </rPr>
      <t xml:space="preserve">- </t>
    </r>
    <r>
      <rPr>
        <sz val="12"/>
        <rFont val="Arial Narrow"/>
        <family val="2"/>
      </rPr>
      <t xml:space="preserve">Slater </t>
    </r>
  </si>
  <si>
    <r>
      <t xml:space="preserve">Wilson - </t>
    </r>
    <r>
      <rPr>
        <sz val="12"/>
        <rFont val="Arial Narrow"/>
        <family val="2"/>
      </rPr>
      <t>EOM, Council, OAG, CFO, OBP, DGS, OCTO, Shadow Senators</t>
    </r>
  </si>
  <si>
    <r>
      <t xml:space="preserve">(CLIN)
</t>
    </r>
    <r>
      <rPr>
        <b/>
        <sz val="10"/>
        <color theme="1"/>
        <rFont val="Calibri"/>
        <family val="2"/>
        <scheme val="minor"/>
      </rPr>
      <t xml:space="preserve">Contract Line Item Number </t>
    </r>
  </si>
  <si>
    <t>BASE YEAR
Rate/Hr.</t>
  </si>
  <si>
    <t>OPTION YR-1
Rate/Hr.</t>
  </si>
  <si>
    <t>001</t>
  </si>
  <si>
    <t>002</t>
  </si>
  <si>
    <t>003</t>
  </si>
  <si>
    <t>MASTER TECHNICIAN</t>
  </si>
  <si>
    <t>SERVICE DESCRIPTION</t>
  </si>
  <si>
    <t>OPTION YR-2
Rate/Hr.</t>
  </si>
  <si>
    <t>BASE (+) OPTION YR-1 &amp; YR-2
TOTAL</t>
  </si>
  <si>
    <t>004</t>
  </si>
  <si>
    <t>AS-NEEDED SYSTEM ASSESSMENT</t>
  </si>
  <si>
    <t>ASSISTANT TECHNICIAN</t>
  </si>
  <si>
    <t>LABOR CATEGORY</t>
  </si>
  <si>
    <t>1369-A Connecticut Avenue, NW</t>
  </si>
  <si>
    <t>FIRM FIXED UNIT PRICE PER LOCATION</t>
  </si>
  <si>
    <t>Dual Systems</t>
  </si>
  <si>
    <t>ANNUAL SYSTEM MAINTENANCE &amp; INSPECTION</t>
  </si>
  <si>
    <t>Locations</t>
  </si>
  <si>
    <t>GROUP B TOTAL</t>
  </si>
  <si>
    <t>FIXED HOURLY RATES FOR REPAIRS
TIME &amp; MATERIALS</t>
  </si>
  <si>
    <t>OPTION YEAR 1
Price Per Location
Price Per location</t>
  </si>
  <si>
    <t>OPTION YEAR 2
Price Per Location</t>
  </si>
  <si>
    <t>BASE YEAR
Price Per Location</t>
  </si>
  <si>
    <t>OPTION YEAR 1
Price Per Location</t>
  </si>
  <si>
    <t>BID FORM - ATTACHMENT B1
GROUP A</t>
  </si>
  <si>
    <t>BID FORM - ATTACHMENT B2
GROUP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</si>
</sst>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/yy;@"/>
  </numFmts>
  <fonts count="3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2"/>
      <name val="Arial"/>
      <family val="2"/>
    </font>
    <font>
      <sz val="14"/>
      <name val="Arial Narrow"/>
      <family val="2"/>
    </font>
    <font>
      <sz val="14"/>
      <name val="Arial"/>
      <family val="2"/>
    </font>
    <font>
      <b/>
      <sz val="14"/>
      <name val="Arial Narrow"/>
      <family val="2"/>
    </font>
    <font>
      <strike/>
      <sz val="14"/>
      <name val="Arial Narrow"/>
      <family val="2"/>
    </font>
    <font>
      <sz val="14"/>
      <color rgb="FF000000"/>
      <name val="Arial Narrow"/>
      <family val="2"/>
    </font>
    <font>
      <b/>
      <sz val="18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 Narrow"/>
      <family val="2"/>
    </font>
    <font>
      <b/>
      <sz val="12"/>
      <name val="Arial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trike/>
      <sz val="12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8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2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4" fillId="0" borderId="0"/>
    <xf numFmtId="44" fontId="4" fillId="0" borderId="0" applyFont="0" applyFill="0" applyBorder="0" applyAlignment="0" applyProtection="0"/>
  </cellStyleXfs>
  <cellXfs count="169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10" fillId="0" borderId="0" xfId="0" applyFont="1" applyAlignment="1" applyProtection="1"/>
    <xf numFmtId="0" fontId="5" fillId="0" borderId="0" xfId="0" applyFont="1" applyAlignment="1" applyProtection="1"/>
    <xf numFmtId="44" fontId="0" fillId="0" borderId="0" xfId="0" applyNumberForma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10" fillId="0" borderId="0" xfId="0" applyFont="1" applyProtection="1"/>
    <xf numFmtId="0" fontId="11" fillId="0" borderId="0" xfId="0" applyFont="1" applyProtection="1"/>
    <xf numFmtId="0" fontId="9" fillId="0" borderId="0" xfId="0" applyFont="1" applyProtection="1"/>
    <xf numFmtId="0" fontId="1" fillId="0" borderId="7" xfId="0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center"/>
    </xf>
    <xf numFmtId="44" fontId="1" fillId="0" borderId="8" xfId="0" applyNumberFormat="1" applyFont="1" applyBorder="1" applyAlignment="1" applyProtection="1">
      <alignment horizontal="center" wrapText="1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4" fontId="1" fillId="0" borderId="0" xfId="0" applyNumberFormat="1" applyFont="1" applyAlignment="1" applyProtection="1">
      <alignment horizontal="center" wrapText="1"/>
    </xf>
    <xf numFmtId="44" fontId="2" fillId="0" borderId="0" xfId="0" applyNumberFormat="1" applyFont="1" applyBorder="1" applyProtection="1"/>
    <xf numFmtId="0" fontId="1" fillId="0" borderId="0" xfId="0" applyFont="1" applyAlignment="1" applyProtection="1">
      <alignment horizontal="right" wrapText="1"/>
    </xf>
    <xf numFmtId="44" fontId="1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/>
    </xf>
    <xf numFmtId="44" fontId="9" fillId="0" borderId="0" xfId="0" applyNumberFormat="1" applyFont="1" applyBorder="1" applyAlignment="1" applyProtection="1">
      <alignment horizontal="center"/>
    </xf>
    <xf numFmtId="44" fontId="9" fillId="0" borderId="0" xfId="0" applyNumberFormat="1" applyFont="1" applyBorder="1" applyAlignment="1" applyProtection="1">
      <alignment horizontal="right"/>
    </xf>
    <xf numFmtId="0" fontId="9" fillId="0" borderId="4" xfId="0" applyFont="1" applyBorder="1" applyAlignment="1" applyProtection="1">
      <alignment horizontal="right"/>
    </xf>
    <xf numFmtId="0" fontId="9" fillId="0" borderId="5" xfId="0" applyFont="1" applyBorder="1" applyAlignment="1" applyProtection="1">
      <alignment horizontal="center"/>
    </xf>
    <xf numFmtId="44" fontId="9" fillId="0" borderId="5" xfId="0" applyNumberFormat="1" applyFont="1" applyBorder="1" applyAlignment="1" applyProtection="1">
      <alignment horizontal="center"/>
    </xf>
    <xf numFmtId="44" fontId="9" fillId="0" borderId="6" xfId="0" applyNumberFormat="1" applyFont="1" applyBorder="1" applyAlignment="1" applyProtection="1">
      <alignment horizontal="right"/>
    </xf>
    <xf numFmtId="0" fontId="1" fillId="0" borderId="13" xfId="0" applyFont="1" applyBorder="1" applyAlignment="1" applyProtection="1">
      <alignment horizontal="center"/>
    </xf>
    <xf numFmtId="44" fontId="1" fillId="0" borderId="13" xfId="0" applyNumberFormat="1" applyFont="1" applyBorder="1" applyAlignment="1" applyProtection="1">
      <alignment horizontal="center" wrapText="1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44" fontId="1" fillId="0" borderId="0" xfId="0" applyNumberFormat="1" applyFont="1" applyBorder="1" applyAlignment="1" applyProtection="1">
      <alignment horizontal="center" wrapText="1"/>
    </xf>
    <xf numFmtId="44" fontId="1" fillId="0" borderId="0" xfId="0" applyNumberFormat="1" applyFont="1" applyBorder="1" applyProtection="1"/>
    <xf numFmtId="44" fontId="12" fillId="0" borderId="9" xfId="0" applyNumberFormat="1" applyFont="1" applyBorder="1" applyProtection="1"/>
    <xf numFmtId="44" fontId="12" fillId="0" borderId="14" xfId="0" applyNumberFormat="1" applyFont="1" applyBorder="1" applyProtection="1"/>
    <xf numFmtId="0" fontId="6" fillId="0" borderId="0" xfId="1"/>
    <xf numFmtId="0" fontId="13" fillId="0" borderId="1" xfId="1" applyFont="1" applyBorder="1" applyAlignment="1">
      <alignment horizontal="center"/>
    </xf>
    <xf numFmtId="0" fontId="14" fillId="0" borderId="3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wrapText="1"/>
    </xf>
    <xf numFmtId="0" fontId="14" fillId="0" borderId="3" xfId="1" applyFont="1" applyFill="1" applyBorder="1" applyAlignment="1">
      <alignment horizontal="center" wrapText="1"/>
    </xf>
    <xf numFmtId="49" fontId="14" fillId="0" borderId="3" xfId="1" applyNumberFormat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left" vertical="center" wrapText="1"/>
    </xf>
    <xf numFmtId="164" fontId="14" fillId="0" borderId="3" xfId="1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wrapText="1"/>
    </xf>
    <xf numFmtId="0" fontId="14" fillId="0" borderId="1" xfId="1" applyFont="1" applyFill="1" applyBorder="1" applyAlignment="1">
      <alignment vertical="center" wrapText="1"/>
    </xf>
    <xf numFmtId="0" fontId="6" fillId="0" borderId="0" xfId="1" applyBorder="1"/>
    <xf numFmtId="0" fontId="16" fillId="0" borderId="0" xfId="1" applyFont="1" applyFill="1" applyBorder="1" applyAlignment="1">
      <alignment horizontal="center" vertical="center" wrapText="1"/>
    </xf>
    <xf numFmtId="0" fontId="6" fillId="0" borderId="0" xfId="1" applyFill="1" applyBorder="1"/>
    <xf numFmtId="0" fontId="13" fillId="6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left" wrapText="1"/>
    </xf>
    <xf numFmtId="0" fontId="7" fillId="0" borderId="1" xfId="2" applyFont="1" applyFill="1" applyBorder="1" applyAlignment="1">
      <alignment horizontal="left" wrapText="1"/>
    </xf>
    <xf numFmtId="0" fontId="7" fillId="0" borderId="1" xfId="2" applyFont="1" applyFill="1" applyBorder="1" applyAlignment="1">
      <alignment wrapText="1"/>
    </xf>
    <xf numFmtId="0" fontId="18" fillId="0" borderId="3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left" vertical="center" wrapText="1"/>
    </xf>
    <xf numFmtId="3" fontId="14" fillId="0" borderId="3" xfId="1" applyNumberFormat="1" applyFont="1" applyFill="1" applyBorder="1" applyAlignment="1">
      <alignment horizontal="center" vertical="center" wrapText="1"/>
    </xf>
    <xf numFmtId="3" fontId="18" fillId="0" borderId="3" xfId="1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/>
    </xf>
    <xf numFmtId="49" fontId="14" fillId="0" borderId="1" xfId="1" applyNumberFormat="1" applyFont="1" applyFill="1" applyBorder="1" applyAlignment="1">
      <alignment vertical="center" wrapText="1"/>
    </xf>
    <xf numFmtId="0" fontId="6" fillId="0" borderId="0" xfId="1" applyFont="1" applyFill="1" applyBorder="1"/>
    <xf numFmtId="0" fontId="13" fillId="6" borderId="1" xfId="1" applyFont="1" applyFill="1" applyBorder="1" applyAlignment="1">
      <alignment horizontal="center" wrapText="1"/>
    </xf>
    <xf numFmtId="0" fontId="15" fillId="6" borderId="1" xfId="1" applyFont="1" applyFill="1" applyBorder="1" applyAlignment="1">
      <alignment horizontal="center" vertical="center"/>
    </xf>
    <xf numFmtId="0" fontId="10" fillId="0" borderId="15" xfId="0" applyFont="1" applyBorder="1" applyAlignment="1" applyProtection="1">
      <alignment wrapText="1"/>
    </xf>
    <xf numFmtId="0" fontId="0" fillId="0" borderId="15" xfId="0" applyBorder="1" applyAlignment="1">
      <alignment wrapText="1"/>
    </xf>
    <xf numFmtId="0" fontId="6" fillId="0" borderId="0" xfId="1" applyFill="1"/>
    <xf numFmtId="0" fontId="21" fillId="7" borderId="1" xfId="0" applyFont="1" applyFill="1" applyBorder="1" applyAlignment="1" applyProtection="1">
      <alignment horizontal="center" wrapText="1"/>
    </xf>
    <xf numFmtId="0" fontId="3" fillId="7" borderId="1" xfId="0" applyFont="1" applyFill="1" applyBorder="1" applyAlignment="1" applyProtection="1">
      <alignment horizontal="center" wrapText="1"/>
    </xf>
    <xf numFmtId="0" fontId="0" fillId="0" borderId="0" xfId="0" applyFont="1" applyAlignment="1" applyProtection="1"/>
    <xf numFmtId="0" fontId="2" fillId="0" borderId="1" xfId="0" quotePrefix="1" applyFont="1" applyBorder="1" applyAlignment="1" applyProtection="1">
      <alignment horizontal="center" wrapText="1"/>
    </xf>
    <xf numFmtId="0" fontId="31" fillId="0" borderId="1" xfId="0" applyFont="1" applyBorder="1" applyAlignment="1" applyProtection="1">
      <alignment wrapText="1"/>
    </xf>
    <xf numFmtId="44" fontId="1" fillId="3" borderId="1" xfId="3" applyFont="1" applyFill="1" applyBorder="1" applyAlignment="1" applyProtection="1">
      <alignment horizontal="center" wrapText="1"/>
      <protection locked="0"/>
    </xf>
    <xf numFmtId="44" fontId="1" fillId="0" borderId="0" xfId="3" applyFont="1" applyFill="1" applyBorder="1" applyAlignment="1" applyProtection="1">
      <alignment horizontal="center" wrapText="1"/>
    </xf>
    <xf numFmtId="44" fontId="1" fillId="0" borderId="1" xfId="0" applyNumberFormat="1" applyFont="1" applyBorder="1" applyAlignment="1" applyProtection="1"/>
    <xf numFmtId="0" fontId="1" fillId="0" borderId="0" xfId="0" applyFont="1" applyAlignment="1" applyProtection="1"/>
    <xf numFmtId="44" fontId="32" fillId="7" borderId="1" xfId="0" applyNumberFormat="1" applyFont="1" applyFill="1" applyBorder="1" applyAlignment="1" applyProtection="1">
      <alignment vertical="center" wrapText="1"/>
    </xf>
    <xf numFmtId="44" fontId="32" fillId="0" borderId="0" xfId="0" applyNumberFormat="1" applyFont="1" applyFill="1" applyBorder="1" applyAlignment="1" applyProtection="1">
      <alignment vertical="center" wrapText="1"/>
    </xf>
    <xf numFmtId="44" fontId="33" fillId="7" borderId="1" xfId="0" applyNumberFormat="1" applyFont="1" applyFill="1" applyBorder="1" applyProtection="1"/>
    <xf numFmtId="0" fontId="34" fillId="0" borderId="0" xfId="0" applyFont="1" applyProtection="1"/>
    <xf numFmtId="0" fontId="2" fillId="0" borderId="0" xfId="0" applyFont="1" applyAlignment="1" applyProtection="1">
      <alignment wrapText="1"/>
    </xf>
    <xf numFmtId="0" fontId="1" fillId="0" borderId="0" xfId="0" applyFont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wrapText="1"/>
    </xf>
    <xf numFmtId="44" fontId="1" fillId="0" borderId="0" xfId="3" applyFont="1" applyProtection="1"/>
    <xf numFmtId="44" fontId="1" fillId="0" borderId="0" xfId="3" applyFont="1" applyFill="1" applyBorder="1" applyProtection="1"/>
    <xf numFmtId="0" fontId="3" fillId="7" borderId="1" xfId="0" applyFont="1" applyFill="1" applyBorder="1" applyAlignment="1" applyProtection="1">
      <alignment horizontal="left" wrapText="1"/>
    </xf>
    <xf numFmtId="0" fontId="12" fillId="0" borderId="0" xfId="0" applyFont="1" applyBorder="1" applyAlignment="1" applyProtection="1">
      <alignment vertical="center"/>
    </xf>
    <xf numFmtId="44" fontId="1" fillId="0" borderId="1" xfId="0" applyNumberFormat="1" applyFont="1" applyBorder="1" applyAlignment="1" applyProtection="1">
      <alignment horizontal="right"/>
    </xf>
    <xf numFmtId="44" fontId="33" fillId="7" borderId="1" xfId="0" applyNumberFormat="1" applyFont="1" applyFill="1" applyBorder="1" applyAlignment="1" applyProtection="1">
      <alignment horizontal="right"/>
    </xf>
    <xf numFmtId="44" fontId="21" fillId="0" borderId="0" xfId="3" applyFont="1" applyFill="1" applyBorder="1" applyAlignment="1" applyProtection="1">
      <alignment horizontal="center" wrapText="1"/>
    </xf>
    <xf numFmtId="44" fontId="2" fillId="0" borderId="17" xfId="0" applyNumberFormat="1" applyFont="1" applyBorder="1" applyProtection="1"/>
    <xf numFmtId="44" fontId="36" fillId="7" borderId="1" xfId="3" applyFont="1" applyFill="1" applyBorder="1" applyAlignment="1" applyProtection="1">
      <alignment horizontal="center" wrapText="1"/>
    </xf>
    <xf numFmtId="0" fontId="6" fillId="0" borderId="0" xfId="1" applyProtection="1"/>
    <xf numFmtId="0" fontId="23" fillId="0" borderId="0" xfId="1" applyFont="1" applyAlignment="1" applyProtection="1">
      <alignment horizontal="left"/>
    </xf>
    <xf numFmtId="0" fontId="22" fillId="0" borderId="1" xfId="1" applyFont="1" applyFill="1" applyBorder="1" applyAlignment="1" applyProtection="1">
      <alignment horizontal="left" vertical="center" wrapText="1"/>
    </xf>
    <xf numFmtId="0" fontId="22" fillId="0" borderId="1" xfId="1" applyFont="1" applyFill="1" applyBorder="1" applyAlignment="1" applyProtection="1">
      <alignment horizontal="center" vertical="center" wrapText="1"/>
    </xf>
    <xf numFmtId="0" fontId="13" fillId="4" borderId="1" xfId="1" applyFont="1" applyFill="1" applyBorder="1" applyAlignment="1" applyProtection="1">
      <alignment horizontal="center" vertical="center"/>
    </xf>
    <xf numFmtId="0" fontId="28" fillId="0" borderId="1" xfId="1" applyFont="1" applyBorder="1" applyAlignment="1" applyProtection="1">
      <alignment horizontal="center"/>
    </xf>
    <xf numFmtId="0" fontId="13" fillId="0" borderId="0" xfId="1" applyFont="1" applyProtection="1"/>
    <xf numFmtId="49" fontId="22" fillId="0" borderId="1" xfId="1" applyNumberFormat="1" applyFont="1" applyFill="1" applyBorder="1" applyAlignment="1" applyProtection="1">
      <alignment horizontal="left" vertical="center" wrapText="1"/>
    </xf>
    <xf numFmtId="164" fontId="22" fillId="0" borderId="1" xfId="1" applyNumberFormat="1" applyFont="1" applyFill="1" applyBorder="1" applyAlignment="1" applyProtection="1">
      <alignment horizontal="center" vertical="center"/>
    </xf>
    <xf numFmtId="0" fontId="28" fillId="5" borderId="1" xfId="1" applyFont="1" applyFill="1" applyBorder="1" applyAlignment="1" applyProtection="1">
      <alignment horizontal="center"/>
    </xf>
    <xf numFmtId="0" fontId="22" fillId="0" borderId="1" xfId="1" applyFont="1" applyFill="1" applyBorder="1" applyAlignment="1" applyProtection="1">
      <alignment vertical="center" wrapText="1"/>
    </xf>
    <xf numFmtId="0" fontId="22" fillId="0" borderId="1" xfId="1" applyFont="1" applyFill="1" applyBorder="1" applyAlignment="1" applyProtection="1">
      <alignment horizontal="left" wrapText="1"/>
    </xf>
    <xf numFmtId="0" fontId="22" fillId="0" borderId="1" xfId="1" applyFont="1" applyFill="1" applyBorder="1" applyAlignment="1" applyProtection="1">
      <alignment wrapText="1"/>
    </xf>
    <xf numFmtId="49" fontId="22" fillId="0" borderId="1" xfId="1" applyNumberFormat="1" applyFont="1" applyFill="1" applyBorder="1" applyAlignment="1" applyProtection="1">
      <alignment horizontal="center" vertical="center" wrapText="1"/>
    </xf>
    <xf numFmtId="0" fontId="24" fillId="0" borderId="1" xfId="1" applyFont="1" applyFill="1" applyBorder="1" applyAlignment="1" applyProtection="1">
      <alignment vertical="center" wrapText="1"/>
    </xf>
    <xf numFmtId="0" fontId="24" fillId="0" borderId="1" xfId="1" applyFont="1" applyFill="1" applyBorder="1" applyAlignment="1" applyProtection="1">
      <alignment horizontal="left" vertical="center" wrapText="1"/>
    </xf>
    <xf numFmtId="0" fontId="24" fillId="0" borderId="1" xfId="1" applyFont="1" applyFill="1" applyBorder="1" applyAlignment="1" applyProtection="1">
      <alignment wrapText="1"/>
    </xf>
    <xf numFmtId="0" fontId="24" fillId="0" borderId="1" xfId="1" applyFont="1" applyFill="1" applyBorder="1" applyAlignment="1" applyProtection="1">
      <alignment horizontal="left" wrapText="1"/>
    </xf>
    <xf numFmtId="0" fontId="22" fillId="0" borderId="1" xfId="1" applyFont="1" applyFill="1" applyBorder="1" applyAlignment="1" applyProtection="1">
      <alignment horizontal="center" wrapText="1"/>
    </xf>
    <xf numFmtId="0" fontId="1" fillId="0" borderId="1" xfId="2" applyFont="1" applyFill="1" applyBorder="1" applyAlignment="1" applyProtection="1">
      <alignment wrapText="1"/>
    </xf>
    <xf numFmtId="0" fontId="1" fillId="0" borderId="1" xfId="2" applyFont="1" applyFill="1" applyBorder="1" applyAlignment="1" applyProtection="1">
      <alignment horizontal="left" vertical="center" wrapText="1"/>
    </xf>
    <xf numFmtId="0" fontId="13" fillId="6" borderId="1" xfId="1" applyFont="1" applyFill="1" applyBorder="1" applyAlignment="1" applyProtection="1">
      <alignment horizontal="center" vertical="center"/>
    </xf>
    <xf numFmtId="49" fontId="22" fillId="0" borderId="1" xfId="1" applyNumberFormat="1" applyFont="1" applyFill="1" applyBorder="1" applyAlignment="1" applyProtection="1">
      <alignment vertical="center" wrapText="1"/>
    </xf>
    <xf numFmtId="0" fontId="1" fillId="0" borderId="1" xfId="2" applyFont="1" applyFill="1" applyBorder="1" applyAlignment="1" applyProtection="1">
      <alignment horizontal="left" wrapText="1"/>
    </xf>
    <xf numFmtId="0" fontId="25" fillId="0" borderId="1" xfId="1" applyFont="1" applyFill="1" applyBorder="1" applyAlignment="1" applyProtection="1">
      <alignment horizontal="left" vertical="center" wrapText="1"/>
    </xf>
    <xf numFmtId="0" fontId="25" fillId="0" borderId="1" xfId="1" applyFont="1" applyFill="1" applyBorder="1" applyAlignment="1" applyProtection="1">
      <alignment horizontal="center" vertical="center" wrapText="1"/>
    </xf>
    <xf numFmtId="3" fontId="25" fillId="0" borderId="1" xfId="1" applyNumberFormat="1" applyFont="1" applyFill="1" applyBorder="1" applyAlignment="1" applyProtection="1">
      <alignment horizontal="center" vertical="center"/>
    </xf>
    <xf numFmtId="3" fontId="22" fillId="0" borderId="1" xfId="1" applyNumberFormat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left" wrapText="1"/>
    </xf>
    <xf numFmtId="0" fontId="6" fillId="0" borderId="0" xfId="1" applyAlignment="1" applyProtection="1">
      <alignment wrapText="1"/>
    </xf>
    <xf numFmtId="0" fontId="6" fillId="0" borderId="0" xfId="1" applyAlignment="1" applyProtection="1">
      <alignment horizontal="center"/>
    </xf>
    <xf numFmtId="0" fontId="28" fillId="0" borderId="0" xfId="1" applyFont="1" applyAlignment="1" applyProtection="1">
      <alignment horizontal="center"/>
    </xf>
    <xf numFmtId="0" fontId="23" fillId="4" borderId="1" xfId="1" applyFont="1" applyFill="1" applyBorder="1" applyAlignment="1" applyProtection="1">
      <alignment horizontal="left" wrapText="1"/>
      <protection locked="0"/>
    </xf>
    <xf numFmtId="0" fontId="23" fillId="4" borderId="1" xfId="1" applyFont="1" applyFill="1" applyBorder="1" applyAlignment="1" applyProtection="1">
      <alignment horizontal="left"/>
      <protection locked="0"/>
    </xf>
    <xf numFmtId="0" fontId="23" fillId="4" borderId="1" xfId="1" applyFont="1" applyFill="1" applyBorder="1" applyAlignment="1" applyProtection="1">
      <alignment horizontal="center"/>
      <protection locked="0"/>
    </xf>
    <xf numFmtId="0" fontId="27" fillId="4" borderId="1" xfId="1" applyFont="1" applyFill="1" applyBorder="1" applyAlignment="1" applyProtection="1">
      <alignment horizontal="center" wrapText="1"/>
      <protection locked="0"/>
    </xf>
    <xf numFmtId="0" fontId="6" fillId="7" borderId="0" xfId="1" applyFill="1" applyProtection="1"/>
    <xf numFmtId="0" fontId="23" fillId="7" borderId="0" xfId="1" applyFont="1" applyFill="1" applyAlignment="1" applyProtection="1">
      <alignment horizontal="left"/>
    </xf>
    <xf numFmtId="0" fontId="13" fillId="7" borderId="0" xfId="1" applyFont="1" applyFill="1" applyProtection="1"/>
    <xf numFmtId="0" fontId="6" fillId="7" borderId="0" xfId="1" applyFill="1" applyAlignment="1" applyProtection="1">
      <alignment wrapText="1"/>
    </xf>
    <xf numFmtId="0" fontId="6" fillId="7" borderId="0" xfId="1" applyFill="1" applyAlignment="1" applyProtection="1">
      <alignment horizontal="center"/>
    </xf>
    <xf numFmtId="0" fontId="28" fillId="7" borderId="0" xfId="1" applyFont="1" applyFill="1" applyAlignment="1" applyProtection="1">
      <alignment horizontal="center"/>
    </xf>
    <xf numFmtId="0" fontId="1" fillId="7" borderId="0" xfId="0" applyFont="1" applyFill="1" applyProtection="1"/>
    <xf numFmtId="0" fontId="0" fillId="7" borderId="0" xfId="0" applyFont="1" applyFill="1" applyAlignment="1" applyProtection="1"/>
    <xf numFmtId="0" fontId="1" fillId="7" borderId="0" xfId="0" applyFont="1" applyFill="1" applyAlignment="1" applyProtection="1"/>
    <xf numFmtId="0" fontId="34" fillId="7" borderId="0" xfId="0" applyFont="1" applyFill="1" applyProtection="1"/>
    <xf numFmtId="0" fontId="1" fillId="0" borderId="0" xfId="0" applyFont="1" applyFill="1" applyProtection="1"/>
    <xf numFmtId="0" fontId="0" fillId="0" borderId="0" xfId="0" applyFont="1" applyFill="1" applyAlignment="1" applyProtection="1"/>
    <xf numFmtId="0" fontId="1" fillId="0" borderId="0" xfId="0" applyFont="1" applyFill="1" applyAlignment="1" applyProtection="1"/>
    <xf numFmtId="0" fontId="34" fillId="0" borderId="0" xfId="0" applyFont="1" applyFill="1" applyProtection="1"/>
    <xf numFmtId="0" fontId="2" fillId="7" borderId="0" xfId="0" applyFont="1" applyFill="1" applyAlignment="1" applyProtection="1">
      <alignment wrapText="1"/>
    </xf>
    <xf numFmtId="0" fontId="1" fillId="7" borderId="0" xfId="0" applyFont="1" applyFill="1" applyAlignment="1" applyProtection="1">
      <alignment horizontal="left" wrapText="1"/>
    </xf>
    <xf numFmtId="0" fontId="1" fillId="7" borderId="0" xfId="0" applyFont="1" applyFill="1" applyBorder="1" applyAlignment="1" applyProtection="1">
      <alignment horizontal="left" wrapText="1"/>
    </xf>
    <xf numFmtId="44" fontId="1" fillId="7" borderId="0" xfId="3" applyFont="1" applyFill="1" applyProtection="1"/>
    <xf numFmtId="44" fontId="1" fillId="7" borderId="0" xfId="3" applyFont="1" applyFill="1" applyBorder="1" applyProtection="1"/>
    <xf numFmtId="0" fontId="8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9" fillId="2" borderId="10" xfId="0" applyFont="1" applyFill="1" applyBorder="1" applyAlignment="1" applyProtection="1">
      <alignment horizontal="center"/>
    </xf>
    <xf numFmtId="0" fontId="9" fillId="2" borderId="11" xfId="0" applyFont="1" applyFill="1" applyBorder="1" applyAlignment="1" applyProtection="1">
      <alignment horizontal="center"/>
    </xf>
    <xf numFmtId="0" fontId="9" fillId="2" borderId="12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9" fillId="0" borderId="15" xfId="0" applyFont="1" applyBorder="1" applyAlignment="1" applyProtection="1">
      <alignment wrapText="1"/>
    </xf>
    <xf numFmtId="0" fontId="20" fillId="0" borderId="15" xfId="0" applyFont="1" applyBorder="1" applyAlignment="1">
      <alignment wrapText="1"/>
    </xf>
    <xf numFmtId="44" fontId="2" fillId="0" borderId="0" xfId="3" applyFont="1" applyAlignment="1" applyProtection="1">
      <alignment horizontal="right"/>
    </xf>
    <xf numFmtId="0" fontId="32" fillId="7" borderId="1" xfId="0" applyFont="1" applyFill="1" applyBorder="1" applyAlignment="1" applyProtection="1">
      <alignment horizontal="right" vertical="center" wrapText="1"/>
    </xf>
    <xf numFmtId="0" fontId="1" fillId="0" borderId="1" xfId="3" applyNumberFormat="1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left" vertical="center"/>
    </xf>
    <xf numFmtId="0" fontId="12" fillId="0" borderId="2" xfId="0" applyFont="1" applyBorder="1" applyAlignment="1" applyProtection="1">
      <alignment horizontal="left" vertical="center" wrapText="1"/>
    </xf>
    <xf numFmtId="0" fontId="35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29" fillId="0" borderId="0" xfId="0" applyFont="1" applyAlignment="1" applyProtection="1">
      <alignment horizontal="center" wrapText="1"/>
    </xf>
    <xf numFmtId="44" fontId="21" fillId="0" borderId="0" xfId="3" applyFont="1" applyFill="1" applyBorder="1" applyAlignment="1" applyProtection="1">
      <alignment horizontal="center" wrapText="1"/>
    </xf>
    <xf numFmtId="0" fontId="3" fillId="0" borderId="16" xfId="0" applyFont="1" applyFill="1" applyBorder="1" applyAlignment="1" applyProtection="1">
      <alignment horizontal="center" wrapText="1"/>
    </xf>
  </cellXfs>
  <cellStyles count="4">
    <cellStyle name="Currency" xfId="3" builtinId="4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0000FF"/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1"/>
  <sheetViews>
    <sheetView showGridLines="0" tabSelected="1" zoomScaleNormal="100" workbookViewId="0">
      <pane xSplit="2" ySplit="4" topLeftCell="C5" activePane="bottomRight" state="frozen"/>
      <selection pane="topRight" activeCell="B1" sqref="B1"/>
      <selection pane="bottomLeft" activeCell="A6" sqref="A6"/>
      <selection pane="bottomRight" activeCell="B5" sqref="B5"/>
    </sheetView>
  </sheetViews>
  <sheetFormatPr defaultColWidth="59.7109375" defaultRowHeight="12.75" x14ac:dyDescent="0.2"/>
  <cols>
    <col min="1" max="1" width="3.140625" style="131" customWidth="1"/>
    <col min="2" max="2" width="32.140625" style="134" customWidth="1"/>
    <col min="3" max="3" width="26.5703125" style="131" customWidth="1"/>
    <col min="4" max="4" width="8.42578125" style="135" bestFit="1" customWidth="1"/>
    <col min="5" max="5" width="9.85546875" style="135" bestFit="1" customWidth="1"/>
    <col min="6" max="6" width="8.85546875" style="136" bestFit="1" customWidth="1"/>
    <col min="7" max="7" width="3.140625" style="131" customWidth="1"/>
    <col min="8" max="16384" width="59.7109375" style="131"/>
  </cols>
  <sheetData>
    <row r="1" spans="1:7" ht="26.1" x14ac:dyDescent="0.6">
      <c r="A1" s="95"/>
      <c r="B1" s="150" t="s">
        <v>865</v>
      </c>
      <c r="C1" s="150"/>
      <c r="D1" s="150"/>
      <c r="E1" s="150"/>
      <c r="F1" s="151"/>
      <c r="G1" s="95"/>
    </row>
    <row r="2" spans="1:7" ht="26.1" x14ac:dyDescent="0.6">
      <c r="A2" s="95"/>
      <c r="B2" s="150" t="s">
        <v>890</v>
      </c>
      <c r="C2" s="150"/>
      <c r="D2" s="150"/>
      <c r="E2" s="150"/>
      <c r="F2" s="150"/>
      <c r="G2" s="95"/>
    </row>
    <row r="3" spans="1:7" ht="26.1" x14ac:dyDescent="0.6">
      <c r="A3" s="95"/>
      <c r="B3" s="150" t="s">
        <v>864</v>
      </c>
      <c r="C3" s="150"/>
      <c r="D3" s="150"/>
      <c r="E3" s="150"/>
      <c r="F3" s="151"/>
      <c r="G3" s="95"/>
    </row>
    <row r="4" spans="1:7" s="132" customFormat="1" ht="21.95" x14ac:dyDescent="0.35">
      <c r="A4" s="96"/>
      <c r="B4" s="127" t="s">
        <v>1</v>
      </c>
      <c r="C4" s="128" t="s">
        <v>0</v>
      </c>
      <c r="D4" s="129" t="s">
        <v>433</v>
      </c>
      <c r="E4" s="129" t="s">
        <v>432</v>
      </c>
      <c r="F4" s="130" t="s">
        <v>888</v>
      </c>
      <c r="G4" s="96"/>
    </row>
    <row r="5" spans="1:7" s="133" customFormat="1" ht="15.6" x14ac:dyDescent="0.35">
      <c r="A5" s="101"/>
      <c r="B5" s="97" t="s">
        <v>430</v>
      </c>
      <c r="C5" s="97" t="s">
        <v>429</v>
      </c>
      <c r="D5" s="98" t="s">
        <v>4</v>
      </c>
      <c r="E5" s="99" t="s">
        <v>245</v>
      </c>
      <c r="F5" s="100"/>
      <c r="G5" s="101"/>
    </row>
    <row r="6" spans="1:7" s="133" customFormat="1" ht="15.6" x14ac:dyDescent="0.35">
      <c r="A6" s="101"/>
      <c r="B6" s="97" t="s">
        <v>428</v>
      </c>
      <c r="C6" s="97" t="s">
        <v>427</v>
      </c>
      <c r="D6" s="98" t="s">
        <v>4</v>
      </c>
      <c r="E6" s="99" t="s">
        <v>245</v>
      </c>
      <c r="F6" s="100"/>
      <c r="G6" s="101"/>
    </row>
    <row r="7" spans="1:7" s="133" customFormat="1" ht="15.6" x14ac:dyDescent="0.35">
      <c r="A7" s="101"/>
      <c r="B7" s="97" t="s">
        <v>2</v>
      </c>
      <c r="C7" s="97" t="s">
        <v>3</v>
      </c>
      <c r="D7" s="98" t="s">
        <v>4</v>
      </c>
      <c r="E7" s="99" t="s">
        <v>245</v>
      </c>
      <c r="F7" s="100"/>
      <c r="G7" s="101"/>
    </row>
    <row r="8" spans="1:7" s="133" customFormat="1" ht="15.6" x14ac:dyDescent="0.35">
      <c r="A8" s="101"/>
      <c r="B8" s="97" t="s">
        <v>6</v>
      </c>
      <c r="C8" s="97" t="s">
        <v>7</v>
      </c>
      <c r="D8" s="98" t="s">
        <v>4</v>
      </c>
      <c r="E8" s="99" t="s">
        <v>245</v>
      </c>
      <c r="F8" s="100"/>
      <c r="G8" s="101"/>
    </row>
    <row r="9" spans="1:7" s="133" customFormat="1" ht="15.6" x14ac:dyDescent="0.35">
      <c r="A9" s="101"/>
      <c r="B9" s="97" t="s">
        <v>8</v>
      </c>
      <c r="C9" s="97" t="s">
        <v>9</v>
      </c>
      <c r="D9" s="98" t="s">
        <v>4</v>
      </c>
      <c r="E9" s="99" t="s">
        <v>245</v>
      </c>
      <c r="F9" s="100"/>
      <c r="G9" s="101"/>
    </row>
    <row r="10" spans="1:7" s="133" customFormat="1" ht="15.6" x14ac:dyDescent="0.35">
      <c r="A10" s="101"/>
      <c r="B10" s="97" t="s">
        <v>10</v>
      </c>
      <c r="C10" s="97" t="s">
        <v>11</v>
      </c>
      <c r="D10" s="98" t="s">
        <v>4</v>
      </c>
      <c r="E10" s="99" t="s">
        <v>245</v>
      </c>
      <c r="F10" s="100"/>
      <c r="G10" s="101"/>
    </row>
    <row r="11" spans="1:7" s="133" customFormat="1" ht="15.6" x14ac:dyDescent="0.35">
      <c r="A11" s="101"/>
      <c r="B11" s="102" t="s">
        <v>426</v>
      </c>
      <c r="C11" s="97" t="s">
        <v>425</v>
      </c>
      <c r="D11" s="103" t="s">
        <v>4</v>
      </c>
      <c r="E11" s="99" t="s">
        <v>245</v>
      </c>
      <c r="F11" s="104" t="s">
        <v>5</v>
      </c>
      <c r="G11" s="101"/>
    </row>
    <row r="12" spans="1:7" s="133" customFormat="1" ht="15.6" x14ac:dyDescent="0.35">
      <c r="A12" s="101"/>
      <c r="B12" s="105" t="s">
        <v>424</v>
      </c>
      <c r="C12" s="97" t="s">
        <v>423</v>
      </c>
      <c r="D12" s="98" t="s">
        <v>4</v>
      </c>
      <c r="E12" s="99" t="s">
        <v>245</v>
      </c>
      <c r="F12" s="100"/>
      <c r="G12" s="101"/>
    </row>
    <row r="13" spans="1:7" s="133" customFormat="1" ht="15.6" x14ac:dyDescent="0.35">
      <c r="A13" s="101"/>
      <c r="B13" s="97" t="s">
        <v>12</v>
      </c>
      <c r="C13" s="97" t="s">
        <v>13</v>
      </c>
      <c r="D13" s="98" t="s">
        <v>4</v>
      </c>
      <c r="E13" s="99" t="s">
        <v>245</v>
      </c>
      <c r="F13" s="100"/>
      <c r="G13" s="101"/>
    </row>
    <row r="14" spans="1:7" s="133" customFormat="1" ht="15.6" x14ac:dyDescent="0.35">
      <c r="A14" s="101"/>
      <c r="B14" s="97" t="s">
        <v>422</v>
      </c>
      <c r="C14" s="97" t="s">
        <v>421</v>
      </c>
      <c r="D14" s="98" t="s">
        <v>4</v>
      </c>
      <c r="E14" s="99" t="s">
        <v>245</v>
      </c>
      <c r="F14" s="100"/>
      <c r="G14" s="101"/>
    </row>
    <row r="15" spans="1:7" s="133" customFormat="1" ht="15.6" x14ac:dyDescent="0.35">
      <c r="A15" s="101"/>
      <c r="B15" s="97" t="s">
        <v>14</v>
      </c>
      <c r="C15" s="97" t="s">
        <v>15</v>
      </c>
      <c r="D15" s="98" t="s">
        <v>4</v>
      </c>
      <c r="E15" s="99" t="s">
        <v>245</v>
      </c>
      <c r="F15" s="104" t="s">
        <v>5</v>
      </c>
      <c r="G15" s="101"/>
    </row>
    <row r="16" spans="1:7" s="133" customFormat="1" ht="15.6" x14ac:dyDescent="0.35">
      <c r="A16" s="101"/>
      <c r="B16" s="97" t="s">
        <v>420</v>
      </c>
      <c r="C16" s="97" t="s">
        <v>419</v>
      </c>
      <c r="D16" s="98" t="s">
        <v>4</v>
      </c>
      <c r="E16" s="99" t="s">
        <v>245</v>
      </c>
      <c r="F16" s="100"/>
      <c r="G16" s="101"/>
    </row>
    <row r="17" spans="1:7" s="133" customFormat="1" ht="15.6" x14ac:dyDescent="0.35">
      <c r="A17" s="101"/>
      <c r="B17" s="97" t="s">
        <v>418</v>
      </c>
      <c r="C17" s="97" t="s">
        <v>417</v>
      </c>
      <c r="D17" s="98" t="s">
        <v>4</v>
      </c>
      <c r="E17" s="99" t="s">
        <v>245</v>
      </c>
      <c r="F17" s="100"/>
      <c r="G17" s="101"/>
    </row>
    <row r="18" spans="1:7" s="133" customFormat="1" ht="15.6" x14ac:dyDescent="0.35">
      <c r="A18" s="101"/>
      <c r="B18" s="97" t="s">
        <v>16</v>
      </c>
      <c r="C18" s="97" t="s">
        <v>17</v>
      </c>
      <c r="D18" s="98" t="s">
        <v>4</v>
      </c>
      <c r="E18" s="99" t="s">
        <v>245</v>
      </c>
      <c r="F18" s="100"/>
      <c r="G18" s="101"/>
    </row>
    <row r="19" spans="1:7" s="133" customFormat="1" ht="15.6" x14ac:dyDescent="0.35">
      <c r="A19" s="101"/>
      <c r="B19" s="97" t="s">
        <v>416</v>
      </c>
      <c r="C19" s="97" t="s">
        <v>415</v>
      </c>
      <c r="D19" s="98" t="s">
        <v>4</v>
      </c>
      <c r="E19" s="99" t="s">
        <v>245</v>
      </c>
      <c r="F19" s="100"/>
      <c r="G19" s="101"/>
    </row>
    <row r="20" spans="1:7" s="133" customFormat="1" ht="15.6" x14ac:dyDescent="0.35">
      <c r="A20" s="101"/>
      <c r="B20" s="97" t="s">
        <v>18</v>
      </c>
      <c r="C20" s="97" t="s">
        <v>19</v>
      </c>
      <c r="D20" s="98" t="s">
        <v>4</v>
      </c>
      <c r="E20" s="99" t="s">
        <v>245</v>
      </c>
      <c r="F20" s="100"/>
      <c r="G20" s="101"/>
    </row>
    <row r="21" spans="1:7" s="133" customFormat="1" ht="15.6" x14ac:dyDescent="0.35">
      <c r="A21" s="101"/>
      <c r="B21" s="97" t="s">
        <v>20</v>
      </c>
      <c r="C21" s="97" t="s">
        <v>21</v>
      </c>
      <c r="D21" s="98" t="s">
        <v>4</v>
      </c>
      <c r="E21" s="99" t="s">
        <v>245</v>
      </c>
      <c r="F21" s="100"/>
      <c r="G21" s="101"/>
    </row>
    <row r="22" spans="1:7" s="133" customFormat="1" ht="15.6" x14ac:dyDescent="0.35">
      <c r="A22" s="101"/>
      <c r="B22" s="97" t="s">
        <v>22</v>
      </c>
      <c r="C22" s="97" t="s">
        <v>23</v>
      </c>
      <c r="D22" s="98" t="s">
        <v>4</v>
      </c>
      <c r="E22" s="99" t="s">
        <v>245</v>
      </c>
      <c r="F22" s="100"/>
      <c r="G22" s="101"/>
    </row>
    <row r="23" spans="1:7" s="133" customFormat="1" ht="15.6" x14ac:dyDescent="0.35">
      <c r="A23" s="101"/>
      <c r="B23" s="97" t="s">
        <v>24</v>
      </c>
      <c r="C23" s="97" t="s">
        <v>25</v>
      </c>
      <c r="D23" s="98" t="s">
        <v>4</v>
      </c>
      <c r="E23" s="99" t="s">
        <v>245</v>
      </c>
      <c r="F23" s="104" t="s">
        <v>5</v>
      </c>
      <c r="G23" s="101"/>
    </row>
    <row r="24" spans="1:7" s="133" customFormat="1" ht="15.6" x14ac:dyDescent="0.35">
      <c r="A24" s="101"/>
      <c r="B24" s="97" t="s">
        <v>26</v>
      </c>
      <c r="C24" s="97" t="s">
        <v>27</v>
      </c>
      <c r="D24" s="98" t="s">
        <v>4</v>
      </c>
      <c r="E24" s="99" t="s">
        <v>245</v>
      </c>
      <c r="F24" s="100"/>
      <c r="G24" s="101"/>
    </row>
    <row r="25" spans="1:7" s="133" customFormat="1" ht="15.6" x14ac:dyDescent="0.35">
      <c r="A25" s="101"/>
      <c r="B25" s="97" t="s">
        <v>28</v>
      </c>
      <c r="C25" s="97" t="s">
        <v>29</v>
      </c>
      <c r="D25" s="98" t="s">
        <v>4</v>
      </c>
      <c r="E25" s="99" t="s">
        <v>245</v>
      </c>
      <c r="F25" s="100"/>
      <c r="G25" s="101"/>
    </row>
    <row r="26" spans="1:7" s="133" customFormat="1" ht="15.6" x14ac:dyDescent="0.35">
      <c r="A26" s="101"/>
      <c r="B26" s="97" t="s">
        <v>30</v>
      </c>
      <c r="C26" s="97" t="s">
        <v>31</v>
      </c>
      <c r="D26" s="98" t="s">
        <v>4</v>
      </c>
      <c r="E26" s="99" t="s">
        <v>245</v>
      </c>
      <c r="F26" s="100"/>
      <c r="G26" s="101"/>
    </row>
    <row r="27" spans="1:7" s="133" customFormat="1" ht="15.6" x14ac:dyDescent="0.35">
      <c r="A27" s="101"/>
      <c r="B27" s="97" t="s">
        <v>32</v>
      </c>
      <c r="C27" s="97" t="s">
        <v>33</v>
      </c>
      <c r="D27" s="98" t="s">
        <v>4</v>
      </c>
      <c r="E27" s="99" t="s">
        <v>245</v>
      </c>
      <c r="F27" s="100"/>
      <c r="G27" s="101"/>
    </row>
    <row r="28" spans="1:7" s="133" customFormat="1" ht="15.6" x14ac:dyDescent="0.35">
      <c r="A28" s="101"/>
      <c r="B28" s="97" t="s">
        <v>34</v>
      </c>
      <c r="C28" s="97" t="s">
        <v>35</v>
      </c>
      <c r="D28" s="98" t="s">
        <v>4</v>
      </c>
      <c r="E28" s="99" t="s">
        <v>245</v>
      </c>
      <c r="F28" s="100"/>
      <c r="G28" s="101"/>
    </row>
    <row r="29" spans="1:7" s="133" customFormat="1" ht="15.6" x14ac:dyDescent="0.35">
      <c r="A29" s="101"/>
      <c r="B29" s="106" t="s">
        <v>414</v>
      </c>
      <c r="C29" s="97" t="s">
        <v>413</v>
      </c>
      <c r="D29" s="98" t="s">
        <v>4</v>
      </c>
      <c r="E29" s="99" t="s">
        <v>245</v>
      </c>
      <c r="F29" s="100"/>
      <c r="G29" s="101"/>
    </row>
    <row r="30" spans="1:7" s="133" customFormat="1" ht="15.6" x14ac:dyDescent="0.35">
      <c r="A30" s="101"/>
      <c r="B30" s="102" t="s">
        <v>36</v>
      </c>
      <c r="C30" s="102" t="s">
        <v>37</v>
      </c>
      <c r="D30" s="103" t="s">
        <v>4</v>
      </c>
      <c r="E30" s="99" t="s">
        <v>245</v>
      </c>
      <c r="F30" s="104" t="s">
        <v>5</v>
      </c>
      <c r="G30" s="101"/>
    </row>
    <row r="31" spans="1:7" s="133" customFormat="1" ht="15.6" x14ac:dyDescent="0.35">
      <c r="A31" s="101"/>
      <c r="B31" s="102" t="s">
        <v>38</v>
      </c>
      <c r="C31" s="102" t="s">
        <v>39</v>
      </c>
      <c r="D31" s="103" t="s">
        <v>4</v>
      </c>
      <c r="E31" s="99" t="s">
        <v>245</v>
      </c>
      <c r="F31" s="100"/>
      <c r="G31" s="101"/>
    </row>
    <row r="32" spans="1:7" s="133" customFormat="1" ht="15.6" x14ac:dyDescent="0.35">
      <c r="A32" s="101"/>
      <c r="B32" s="102" t="s">
        <v>40</v>
      </c>
      <c r="C32" s="102" t="s">
        <v>41</v>
      </c>
      <c r="D32" s="103" t="s">
        <v>4</v>
      </c>
      <c r="E32" s="99" t="s">
        <v>245</v>
      </c>
      <c r="F32" s="104" t="s">
        <v>5</v>
      </c>
      <c r="G32" s="101"/>
    </row>
    <row r="33" spans="1:7" s="133" customFormat="1" ht="15.6" x14ac:dyDescent="0.35">
      <c r="A33" s="101"/>
      <c r="B33" s="102" t="s">
        <v>42</v>
      </c>
      <c r="C33" s="102" t="s">
        <v>43</v>
      </c>
      <c r="D33" s="103" t="s">
        <v>4</v>
      </c>
      <c r="E33" s="99" t="s">
        <v>245</v>
      </c>
      <c r="F33" s="100"/>
      <c r="G33" s="101"/>
    </row>
    <row r="34" spans="1:7" s="133" customFormat="1" ht="15.6" x14ac:dyDescent="0.35">
      <c r="A34" s="101"/>
      <c r="B34" s="102" t="s">
        <v>44</v>
      </c>
      <c r="C34" s="102" t="s">
        <v>45</v>
      </c>
      <c r="D34" s="103" t="s">
        <v>4</v>
      </c>
      <c r="E34" s="99" t="s">
        <v>245</v>
      </c>
      <c r="F34" s="100"/>
      <c r="G34" s="101"/>
    </row>
    <row r="35" spans="1:7" s="133" customFormat="1" ht="15.6" x14ac:dyDescent="0.35">
      <c r="A35" s="101"/>
      <c r="B35" s="102" t="s">
        <v>46</v>
      </c>
      <c r="C35" s="102" t="s">
        <v>47</v>
      </c>
      <c r="D35" s="103" t="s">
        <v>4</v>
      </c>
      <c r="E35" s="99" t="s">
        <v>245</v>
      </c>
      <c r="F35" s="100"/>
      <c r="G35" s="101"/>
    </row>
    <row r="36" spans="1:7" s="133" customFormat="1" ht="15.6" x14ac:dyDescent="0.35">
      <c r="A36" s="101"/>
      <c r="B36" s="102" t="s">
        <v>48</v>
      </c>
      <c r="C36" s="102" t="s">
        <v>49</v>
      </c>
      <c r="D36" s="103" t="s">
        <v>4</v>
      </c>
      <c r="E36" s="99" t="s">
        <v>245</v>
      </c>
      <c r="F36" s="104" t="s">
        <v>5</v>
      </c>
      <c r="G36" s="101"/>
    </row>
    <row r="37" spans="1:7" s="133" customFormat="1" ht="15.6" x14ac:dyDescent="0.35">
      <c r="A37" s="101"/>
      <c r="B37" s="102" t="s">
        <v>50</v>
      </c>
      <c r="C37" s="102" t="s">
        <v>51</v>
      </c>
      <c r="D37" s="103" t="s">
        <v>4</v>
      </c>
      <c r="E37" s="99" t="s">
        <v>245</v>
      </c>
      <c r="F37" s="100"/>
      <c r="G37" s="101"/>
    </row>
    <row r="38" spans="1:7" s="133" customFormat="1" ht="15.6" x14ac:dyDescent="0.35">
      <c r="A38" s="101"/>
      <c r="B38" s="102" t="s">
        <v>52</v>
      </c>
      <c r="C38" s="102" t="s">
        <v>53</v>
      </c>
      <c r="D38" s="103" t="s">
        <v>4</v>
      </c>
      <c r="E38" s="99" t="s">
        <v>245</v>
      </c>
      <c r="F38" s="100"/>
      <c r="G38" s="101"/>
    </row>
    <row r="39" spans="1:7" s="133" customFormat="1" ht="15.6" x14ac:dyDescent="0.35">
      <c r="A39" s="101"/>
      <c r="B39" s="102" t="s">
        <v>412</v>
      </c>
      <c r="C39" s="102" t="s">
        <v>411</v>
      </c>
      <c r="D39" s="103" t="s">
        <v>4</v>
      </c>
      <c r="E39" s="99" t="s">
        <v>245</v>
      </c>
      <c r="F39" s="100"/>
      <c r="G39" s="101"/>
    </row>
    <row r="40" spans="1:7" s="133" customFormat="1" ht="15.6" x14ac:dyDescent="0.35">
      <c r="A40" s="101"/>
      <c r="B40" s="102" t="s">
        <v>54</v>
      </c>
      <c r="C40" s="102" t="s">
        <v>55</v>
      </c>
      <c r="D40" s="103" t="s">
        <v>4</v>
      </c>
      <c r="E40" s="99" t="s">
        <v>245</v>
      </c>
      <c r="F40" s="100"/>
      <c r="G40" s="101"/>
    </row>
    <row r="41" spans="1:7" s="133" customFormat="1" ht="15.6" x14ac:dyDescent="0.35">
      <c r="A41" s="101"/>
      <c r="B41" s="97" t="s">
        <v>56</v>
      </c>
      <c r="C41" s="97" t="s">
        <v>57</v>
      </c>
      <c r="D41" s="98" t="s">
        <v>4</v>
      </c>
      <c r="E41" s="99" t="s">
        <v>245</v>
      </c>
      <c r="F41" s="100"/>
      <c r="G41" s="101"/>
    </row>
    <row r="42" spans="1:7" s="133" customFormat="1" ht="15.6" x14ac:dyDescent="0.35">
      <c r="A42" s="101"/>
      <c r="B42" s="107" t="s">
        <v>410</v>
      </c>
      <c r="C42" s="97" t="s">
        <v>409</v>
      </c>
      <c r="D42" s="98" t="s">
        <v>4</v>
      </c>
      <c r="E42" s="99" t="s">
        <v>245</v>
      </c>
      <c r="F42" s="100"/>
      <c r="G42" s="101"/>
    </row>
    <row r="43" spans="1:7" s="133" customFormat="1" ht="31.5" x14ac:dyDescent="0.2">
      <c r="A43" s="101"/>
      <c r="B43" s="102" t="s">
        <v>230</v>
      </c>
      <c r="C43" s="102" t="s">
        <v>231</v>
      </c>
      <c r="D43" s="108" t="s">
        <v>4</v>
      </c>
      <c r="E43" s="99" t="s">
        <v>245</v>
      </c>
      <c r="F43" s="104" t="s">
        <v>5</v>
      </c>
      <c r="G43" s="101"/>
    </row>
    <row r="44" spans="1:7" s="133" customFormat="1" ht="31.5" x14ac:dyDescent="0.2">
      <c r="A44" s="101"/>
      <c r="B44" s="102" t="s">
        <v>58</v>
      </c>
      <c r="C44" s="102" t="s">
        <v>59</v>
      </c>
      <c r="D44" s="108" t="s">
        <v>4</v>
      </c>
      <c r="E44" s="99" t="s">
        <v>245</v>
      </c>
      <c r="F44" s="104" t="s">
        <v>5</v>
      </c>
      <c r="G44" s="101"/>
    </row>
    <row r="45" spans="1:7" s="133" customFormat="1" ht="31.5" x14ac:dyDescent="0.2">
      <c r="A45" s="101"/>
      <c r="B45" s="102" t="s">
        <v>60</v>
      </c>
      <c r="C45" s="102" t="s">
        <v>61</v>
      </c>
      <c r="D45" s="108" t="s">
        <v>4</v>
      </c>
      <c r="E45" s="99" t="s">
        <v>245</v>
      </c>
      <c r="F45" s="100"/>
      <c r="G45" s="101"/>
    </row>
    <row r="46" spans="1:7" s="133" customFormat="1" ht="31.5" x14ac:dyDescent="0.2">
      <c r="A46" s="101"/>
      <c r="B46" s="102" t="s">
        <v>408</v>
      </c>
      <c r="C46" s="102" t="s">
        <v>407</v>
      </c>
      <c r="D46" s="108" t="s">
        <v>4</v>
      </c>
      <c r="E46" s="99" t="s">
        <v>245</v>
      </c>
      <c r="F46" s="100"/>
      <c r="G46" s="101"/>
    </row>
    <row r="47" spans="1:7" s="133" customFormat="1" ht="31.5" x14ac:dyDescent="0.2">
      <c r="A47" s="101"/>
      <c r="B47" s="102" t="s">
        <v>62</v>
      </c>
      <c r="C47" s="102" t="s">
        <v>63</v>
      </c>
      <c r="D47" s="108" t="s">
        <v>4</v>
      </c>
      <c r="E47" s="99" t="s">
        <v>245</v>
      </c>
      <c r="F47" s="104" t="s">
        <v>5</v>
      </c>
      <c r="G47" s="101"/>
    </row>
    <row r="48" spans="1:7" s="133" customFormat="1" ht="31.5" x14ac:dyDescent="0.2">
      <c r="A48" s="101"/>
      <c r="B48" s="102" t="s">
        <v>64</v>
      </c>
      <c r="C48" s="102" t="s">
        <v>65</v>
      </c>
      <c r="D48" s="108" t="s">
        <v>4</v>
      </c>
      <c r="E48" s="99" t="s">
        <v>245</v>
      </c>
      <c r="F48" s="100"/>
      <c r="G48" s="101"/>
    </row>
    <row r="49" spans="1:7" s="133" customFormat="1" ht="31.5" x14ac:dyDescent="0.2">
      <c r="A49" s="101"/>
      <c r="B49" s="102" t="s">
        <v>406</v>
      </c>
      <c r="C49" s="102" t="s">
        <v>405</v>
      </c>
      <c r="D49" s="108" t="s">
        <v>4</v>
      </c>
      <c r="E49" s="99" t="s">
        <v>245</v>
      </c>
      <c r="F49" s="100"/>
      <c r="G49" s="101"/>
    </row>
    <row r="50" spans="1:7" s="133" customFormat="1" ht="31.5" x14ac:dyDescent="0.2">
      <c r="A50" s="101"/>
      <c r="B50" s="102" t="s">
        <v>404</v>
      </c>
      <c r="C50" s="102" t="s">
        <v>403</v>
      </c>
      <c r="D50" s="108" t="s">
        <v>4</v>
      </c>
      <c r="E50" s="99" t="s">
        <v>245</v>
      </c>
      <c r="F50" s="100"/>
      <c r="G50" s="101"/>
    </row>
    <row r="51" spans="1:7" s="133" customFormat="1" ht="31.5" x14ac:dyDescent="0.2">
      <c r="A51" s="101"/>
      <c r="B51" s="102" t="s">
        <v>66</v>
      </c>
      <c r="C51" s="102" t="s">
        <v>67</v>
      </c>
      <c r="D51" s="108" t="s">
        <v>4</v>
      </c>
      <c r="E51" s="99" t="s">
        <v>245</v>
      </c>
      <c r="F51" s="100"/>
      <c r="G51" s="101"/>
    </row>
    <row r="52" spans="1:7" s="133" customFormat="1" ht="31.5" x14ac:dyDescent="0.2">
      <c r="A52" s="101"/>
      <c r="B52" s="102" t="s">
        <v>68</v>
      </c>
      <c r="C52" s="102" t="s">
        <v>69</v>
      </c>
      <c r="D52" s="108" t="s">
        <v>4</v>
      </c>
      <c r="E52" s="99" t="s">
        <v>245</v>
      </c>
      <c r="F52" s="100"/>
      <c r="G52" s="101"/>
    </row>
    <row r="53" spans="1:7" s="133" customFormat="1" ht="31.5" x14ac:dyDescent="0.2">
      <c r="A53" s="101"/>
      <c r="B53" s="102" t="s">
        <v>402</v>
      </c>
      <c r="C53" s="102" t="s">
        <v>401</v>
      </c>
      <c r="D53" s="108" t="s">
        <v>4</v>
      </c>
      <c r="E53" s="99" t="s">
        <v>245</v>
      </c>
      <c r="F53" s="104" t="s">
        <v>5</v>
      </c>
      <c r="G53" s="101"/>
    </row>
    <row r="54" spans="1:7" s="133" customFormat="1" ht="31.5" x14ac:dyDescent="0.2">
      <c r="A54" s="101"/>
      <c r="B54" s="102" t="s">
        <v>70</v>
      </c>
      <c r="C54" s="102" t="s">
        <v>71</v>
      </c>
      <c r="D54" s="108" t="s">
        <v>4</v>
      </c>
      <c r="E54" s="99" t="s">
        <v>245</v>
      </c>
      <c r="F54" s="100"/>
      <c r="G54" s="101"/>
    </row>
    <row r="55" spans="1:7" s="133" customFormat="1" ht="31.5" x14ac:dyDescent="0.2">
      <c r="A55" s="101"/>
      <c r="B55" s="102" t="s">
        <v>400</v>
      </c>
      <c r="C55" s="102" t="s">
        <v>399</v>
      </c>
      <c r="D55" s="108" t="s">
        <v>4</v>
      </c>
      <c r="E55" s="99" t="s">
        <v>245</v>
      </c>
      <c r="F55" s="100"/>
      <c r="G55" s="101"/>
    </row>
    <row r="56" spans="1:7" s="133" customFormat="1" ht="31.5" x14ac:dyDescent="0.2">
      <c r="A56" s="101"/>
      <c r="B56" s="102" t="s">
        <v>72</v>
      </c>
      <c r="C56" s="102" t="s">
        <v>73</v>
      </c>
      <c r="D56" s="108" t="s">
        <v>4</v>
      </c>
      <c r="E56" s="99" t="s">
        <v>245</v>
      </c>
      <c r="F56" s="100"/>
      <c r="G56" s="101"/>
    </row>
    <row r="57" spans="1:7" s="133" customFormat="1" ht="31.5" x14ac:dyDescent="0.2">
      <c r="A57" s="101"/>
      <c r="B57" s="102" t="s">
        <v>398</v>
      </c>
      <c r="C57" s="102" t="s">
        <v>397</v>
      </c>
      <c r="D57" s="108" t="s">
        <v>4</v>
      </c>
      <c r="E57" s="99" t="s">
        <v>245</v>
      </c>
      <c r="F57" s="100"/>
      <c r="G57" s="101"/>
    </row>
    <row r="58" spans="1:7" s="133" customFormat="1" ht="31.5" x14ac:dyDescent="0.2">
      <c r="A58" s="101"/>
      <c r="B58" s="102" t="s">
        <v>74</v>
      </c>
      <c r="C58" s="102" t="s">
        <v>75</v>
      </c>
      <c r="D58" s="108" t="s">
        <v>4</v>
      </c>
      <c r="E58" s="99" t="s">
        <v>245</v>
      </c>
      <c r="F58" s="104" t="s">
        <v>5</v>
      </c>
      <c r="G58" s="101"/>
    </row>
    <row r="59" spans="1:7" s="133" customFormat="1" ht="31.5" x14ac:dyDescent="0.2">
      <c r="A59" s="101"/>
      <c r="B59" s="102" t="s">
        <v>76</v>
      </c>
      <c r="C59" s="102" t="s">
        <v>77</v>
      </c>
      <c r="D59" s="108" t="s">
        <v>4</v>
      </c>
      <c r="E59" s="99" t="s">
        <v>245</v>
      </c>
      <c r="F59" s="100"/>
      <c r="G59" s="101"/>
    </row>
    <row r="60" spans="1:7" s="133" customFormat="1" ht="31.5" x14ac:dyDescent="0.2">
      <c r="A60" s="101"/>
      <c r="B60" s="102" t="s">
        <v>78</v>
      </c>
      <c r="C60" s="102" t="s">
        <v>79</v>
      </c>
      <c r="D60" s="108" t="s">
        <v>4</v>
      </c>
      <c r="E60" s="99" t="s">
        <v>245</v>
      </c>
      <c r="F60" s="100"/>
      <c r="G60" s="101"/>
    </row>
    <row r="61" spans="1:7" s="133" customFormat="1" ht="31.5" x14ac:dyDescent="0.2">
      <c r="A61" s="101"/>
      <c r="B61" s="102" t="s">
        <v>80</v>
      </c>
      <c r="C61" s="102" t="s">
        <v>81</v>
      </c>
      <c r="D61" s="108" t="s">
        <v>4</v>
      </c>
      <c r="E61" s="99" t="s">
        <v>245</v>
      </c>
      <c r="F61" s="100"/>
      <c r="G61" s="101"/>
    </row>
    <row r="62" spans="1:7" s="133" customFormat="1" ht="31.5" x14ac:dyDescent="0.2">
      <c r="A62" s="101"/>
      <c r="B62" s="102" t="s">
        <v>82</v>
      </c>
      <c r="C62" s="102" t="s">
        <v>83</v>
      </c>
      <c r="D62" s="108" t="s">
        <v>4</v>
      </c>
      <c r="E62" s="99" t="s">
        <v>245</v>
      </c>
      <c r="F62" s="100"/>
      <c r="G62" s="101"/>
    </row>
    <row r="63" spans="1:7" s="133" customFormat="1" ht="31.5" x14ac:dyDescent="0.2">
      <c r="A63" s="101"/>
      <c r="B63" s="102" t="s">
        <v>396</v>
      </c>
      <c r="C63" s="102" t="s">
        <v>395</v>
      </c>
      <c r="D63" s="108" t="s">
        <v>4</v>
      </c>
      <c r="E63" s="99" t="s">
        <v>245</v>
      </c>
      <c r="F63" s="100"/>
      <c r="G63" s="101"/>
    </row>
    <row r="64" spans="1:7" s="133" customFormat="1" ht="31.5" x14ac:dyDescent="0.2">
      <c r="A64" s="101"/>
      <c r="B64" s="102" t="s">
        <v>84</v>
      </c>
      <c r="C64" s="102" t="s">
        <v>85</v>
      </c>
      <c r="D64" s="108" t="s">
        <v>4</v>
      </c>
      <c r="E64" s="99" t="s">
        <v>245</v>
      </c>
      <c r="F64" s="100"/>
      <c r="G64" s="101"/>
    </row>
    <row r="65" spans="1:7" s="133" customFormat="1" ht="31.5" x14ac:dyDescent="0.2">
      <c r="A65" s="101"/>
      <c r="B65" s="102" t="s">
        <v>86</v>
      </c>
      <c r="C65" s="102" t="s">
        <v>87</v>
      </c>
      <c r="D65" s="103" t="s">
        <v>4</v>
      </c>
      <c r="E65" s="99" t="s">
        <v>245</v>
      </c>
      <c r="F65" s="100"/>
      <c r="G65" s="101"/>
    </row>
    <row r="66" spans="1:7" s="133" customFormat="1" ht="15.75" x14ac:dyDescent="0.2">
      <c r="A66" s="101"/>
      <c r="B66" s="102" t="s">
        <v>88</v>
      </c>
      <c r="C66" s="102" t="s">
        <v>89</v>
      </c>
      <c r="D66" s="103" t="s">
        <v>4</v>
      </c>
      <c r="E66" s="99" t="s">
        <v>245</v>
      </c>
      <c r="F66" s="100"/>
      <c r="G66" s="101"/>
    </row>
    <row r="67" spans="1:7" s="133" customFormat="1" ht="15.75" x14ac:dyDescent="0.2">
      <c r="A67" s="101"/>
      <c r="B67" s="102" t="s">
        <v>394</v>
      </c>
      <c r="C67" s="102" t="s">
        <v>393</v>
      </c>
      <c r="D67" s="103" t="s">
        <v>4</v>
      </c>
      <c r="E67" s="99" t="s">
        <v>245</v>
      </c>
      <c r="F67" s="100"/>
      <c r="G67" s="101"/>
    </row>
    <row r="68" spans="1:7" s="133" customFormat="1" ht="15.75" x14ac:dyDescent="0.2">
      <c r="A68" s="101"/>
      <c r="B68" s="102" t="s">
        <v>392</v>
      </c>
      <c r="C68" s="102" t="s">
        <v>391</v>
      </c>
      <c r="D68" s="103" t="s">
        <v>4</v>
      </c>
      <c r="E68" s="99" t="s">
        <v>245</v>
      </c>
      <c r="F68" s="100"/>
      <c r="G68" s="101"/>
    </row>
    <row r="69" spans="1:7" s="133" customFormat="1" ht="15.75" x14ac:dyDescent="0.2">
      <c r="A69" s="101"/>
      <c r="B69" s="102" t="s">
        <v>90</v>
      </c>
      <c r="C69" s="102" t="s">
        <v>91</v>
      </c>
      <c r="D69" s="103" t="s">
        <v>4</v>
      </c>
      <c r="E69" s="99" t="s">
        <v>245</v>
      </c>
      <c r="F69" s="100"/>
      <c r="G69" s="101"/>
    </row>
    <row r="70" spans="1:7" s="133" customFormat="1" ht="31.5" x14ac:dyDescent="0.2">
      <c r="A70" s="101"/>
      <c r="B70" s="102" t="s">
        <v>92</v>
      </c>
      <c r="C70" s="102" t="s">
        <v>93</v>
      </c>
      <c r="D70" s="103" t="s">
        <v>4</v>
      </c>
      <c r="E70" s="99" t="s">
        <v>245</v>
      </c>
      <c r="F70" s="100"/>
      <c r="G70" s="101"/>
    </row>
    <row r="71" spans="1:7" s="133" customFormat="1" ht="31.5" x14ac:dyDescent="0.2">
      <c r="A71" s="101"/>
      <c r="B71" s="102" t="s">
        <v>94</v>
      </c>
      <c r="C71" s="102" t="s">
        <v>95</v>
      </c>
      <c r="D71" s="103" t="s">
        <v>4</v>
      </c>
      <c r="E71" s="99" t="s">
        <v>245</v>
      </c>
      <c r="F71" s="100"/>
      <c r="G71" s="101"/>
    </row>
    <row r="72" spans="1:7" s="133" customFormat="1" ht="15.75" x14ac:dyDescent="0.2">
      <c r="A72" s="101"/>
      <c r="B72" s="102" t="s">
        <v>390</v>
      </c>
      <c r="C72" s="102" t="s">
        <v>389</v>
      </c>
      <c r="D72" s="103" t="s">
        <v>4</v>
      </c>
      <c r="E72" s="99" t="s">
        <v>245</v>
      </c>
      <c r="F72" s="100"/>
      <c r="G72" s="101"/>
    </row>
    <row r="73" spans="1:7" s="133" customFormat="1" ht="15.75" x14ac:dyDescent="0.2">
      <c r="A73" s="101"/>
      <c r="B73" s="102" t="s">
        <v>96</v>
      </c>
      <c r="C73" s="102" t="s">
        <v>97</v>
      </c>
      <c r="D73" s="103" t="s">
        <v>4</v>
      </c>
      <c r="E73" s="99" t="s">
        <v>245</v>
      </c>
      <c r="F73" s="100"/>
      <c r="G73" s="101"/>
    </row>
    <row r="74" spans="1:7" s="133" customFormat="1" ht="15.75" x14ac:dyDescent="0.2">
      <c r="A74" s="101"/>
      <c r="B74" s="102" t="s">
        <v>388</v>
      </c>
      <c r="C74" s="102" t="s">
        <v>387</v>
      </c>
      <c r="D74" s="103" t="s">
        <v>4</v>
      </c>
      <c r="E74" s="99" t="s">
        <v>245</v>
      </c>
      <c r="F74" s="100"/>
      <c r="G74" s="101"/>
    </row>
    <row r="75" spans="1:7" s="133" customFormat="1" ht="15.75" x14ac:dyDescent="0.2">
      <c r="A75" s="101"/>
      <c r="B75" s="102" t="s">
        <v>98</v>
      </c>
      <c r="C75" s="102" t="s">
        <v>99</v>
      </c>
      <c r="D75" s="103" t="s">
        <v>4</v>
      </c>
      <c r="E75" s="99" t="s">
        <v>245</v>
      </c>
      <c r="F75" s="100"/>
      <c r="G75" s="101"/>
    </row>
    <row r="76" spans="1:7" s="133" customFormat="1" ht="31.5" x14ac:dyDescent="0.2">
      <c r="A76" s="101"/>
      <c r="B76" s="102" t="s">
        <v>100</v>
      </c>
      <c r="C76" s="102" t="s">
        <v>101</v>
      </c>
      <c r="D76" s="103" t="s">
        <v>4</v>
      </c>
      <c r="E76" s="99" t="s">
        <v>245</v>
      </c>
      <c r="F76" s="100"/>
      <c r="G76" s="101"/>
    </row>
    <row r="77" spans="1:7" s="133" customFormat="1" ht="15.75" x14ac:dyDescent="0.2">
      <c r="A77" s="101"/>
      <c r="B77" s="102" t="s">
        <v>102</v>
      </c>
      <c r="C77" s="102" t="s">
        <v>103</v>
      </c>
      <c r="D77" s="103" t="s">
        <v>4</v>
      </c>
      <c r="E77" s="99" t="s">
        <v>245</v>
      </c>
      <c r="F77" s="100"/>
      <c r="G77" s="101"/>
    </row>
    <row r="78" spans="1:7" s="133" customFormat="1" ht="15.75" x14ac:dyDescent="0.2">
      <c r="A78" s="101"/>
      <c r="B78" s="102" t="s">
        <v>104</v>
      </c>
      <c r="C78" s="102" t="s">
        <v>105</v>
      </c>
      <c r="D78" s="103" t="s">
        <v>4</v>
      </c>
      <c r="E78" s="99" t="s">
        <v>245</v>
      </c>
      <c r="F78" s="100"/>
      <c r="G78" s="101"/>
    </row>
    <row r="79" spans="1:7" s="133" customFormat="1" ht="15.75" x14ac:dyDescent="0.2">
      <c r="A79" s="101"/>
      <c r="B79" s="102" t="s">
        <v>106</v>
      </c>
      <c r="C79" s="102" t="s">
        <v>107</v>
      </c>
      <c r="D79" s="103" t="s">
        <v>4</v>
      </c>
      <c r="E79" s="99" t="s">
        <v>245</v>
      </c>
      <c r="F79" s="100"/>
      <c r="G79" s="101"/>
    </row>
    <row r="80" spans="1:7" s="133" customFormat="1" ht="15.75" x14ac:dyDescent="0.2">
      <c r="A80" s="101"/>
      <c r="B80" s="102" t="s">
        <v>108</v>
      </c>
      <c r="C80" s="102" t="s">
        <v>109</v>
      </c>
      <c r="D80" s="103" t="s">
        <v>4</v>
      </c>
      <c r="E80" s="99" t="s">
        <v>245</v>
      </c>
      <c r="F80" s="100"/>
      <c r="G80" s="101"/>
    </row>
    <row r="81" spans="1:7" s="133" customFormat="1" ht="15.75" x14ac:dyDescent="0.2">
      <c r="A81" s="101"/>
      <c r="B81" s="102" t="s">
        <v>110</v>
      </c>
      <c r="C81" s="102" t="s">
        <v>111</v>
      </c>
      <c r="D81" s="103" t="s">
        <v>4</v>
      </c>
      <c r="E81" s="99" t="s">
        <v>245</v>
      </c>
      <c r="F81" s="100"/>
      <c r="G81" s="101"/>
    </row>
    <row r="82" spans="1:7" s="133" customFormat="1" ht="15.75" x14ac:dyDescent="0.2">
      <c r="A82" s="101"/>
      <c r="B82" s="102" t="s">
        <v>112</v>
      </c>
      <c r="C82" s="102" t="s">
        <v>113</v>
      </c>
      <c r="D82" s="103" t="s">
        <v>4</v>
      </c>
      <c r="E82" s="99" t="s">
        <v>245</v>
      </c>
      <c r="F82" s="100"/>
      <c r="G82" s="101"/>
    </row>
    <row r="83" spans="1:7" s="133" customFormat="1" ht="15.75" x14ac:dyDescent="0.2">
      <c r="A83" s="101"/>
      <c r="B83" s="102" t="s">
        <v>386</v>
      </c>
      <c r="C83" s="102" t="s">
        <v>385</v>
      </c>
      <c r="D83" s="103" t="s">
        <v>4</v>
      </c>
      <c r="E83" s="99" t="s">
        <v>245</v>
      </c>
      <c r="F83" s="100"/>
      <c r="G83" s="101"/>
    </row>
    <row r="84" spans="1:7" s="133" customFormat="1" ht="15.75" x14ac:dyDescent="0.2">
      <c r="A84" s="101"/>
      <c r="B84" s="102" t="s">
        <v>114</v>
      </c>
      <c r="C84" s="102" t="s">
        <v>115</v>
      </c>
      <c r="D84" s="103" t="s">
        <v>4</v>
      </c>
      <c r="E84" s="99" t="s">
        <v>245</v>
      </c>
      <c r="F84" s="100"/>
      <c r="G84" s="101"/>
    </row>
    <row r="85" spans="1:7" s="133" customFormat="1" ht="15.75" x14ac:dyDescent="0.2">
      <c r="A85" s="101"/>
      <c r="B85" s="102" t="s">
        <v>116</v>
      </c>
      <c r="C85" s="102" t="s">
        <v>117</v>
      </c>
      <c r="D85" s="103" t="s">
        <v>4</v>
      </c>
      <c r="E85" s="99" t="s">
        <v>245</v>
      </c>
      <c r="F85" s="100"/>
      <c r="G85" s="101"/>
    </row>
    <row r="86" spans="1:7" s="133" customFormat="1" ht="15.75" x14ac:dyDescent="0.2">
      <c r="A86" s="101"/>
      <c r="B86" s="102" t="s">
        <v>118</v>
      </c>
      <c r="C86" s="102" t="s">
        <v>119</v>
      </c>
      <c r="D86" s="103" t="s">
        <v>4</v>
      </c>
      <c r="E86" s="99" t="s">
        <v>245</v>
      </c>
      <c r="F86" s="100"/>
      <c r="G86" s="101"/>
    </row>
    <row r="87" spans="1:7" s="133" customFormat="1" ht="15.75" x14ac:dyDescent="0.2">
      <c r="A87" s="101"/>
      <c r="B87" s="102" t="s">
        <v>120</v>
      </c>
      <c r="C87" s="102" t="s">
        <v>121</v>
      </c>
      <c r="D87" s="103" t="s">
        <v>4</v>
      </c>
      <c r="E87" s="99" t="s">
        <v>245</v>
      </c>
      <c r="F87" s="100"/>
      <c r="G87" s="101"/>
    </row>
    <row r="88" spans="1:7" s="133" customFormat="1" ht="15.75" x14ac:dyDescent="0.2">
      <c r="A88" s="101"/>
      <c r="B88" s="102" t="s">
        <v>122</v>
      </c>
      <c r="C88" s="102" t="s">
        <v>123</v>
      </c>
      <c r="D88" s="103" t="s">
        <v>4</v>
      </c>
      <c r="E88" s="99" t="s">
        <v>245</v>
      </c>
      <c r="F88" s="104" t="s">
        <v>5</v>
      </c>
      <c r="G88" s="101"/>
    </row>
    <row r="89" spans="1:7" s="133" customFormat="1" ht="15.75" x14ac:dyDescent="0.2">
      <c r="A89" s="101"/>
      <c r="B89" s="102" t="s">
        <v>124</v>
      </c>
      <c r="C89" s="102" t="s">
        <v>125</v>
      </c>
      <c r="D89" s="103" t="s">
        <v>4</v>
      </c>
      <c r="E89" s="99" t="s">
        <v>245</v>
      </c>
      <c r="F89" s="104" t="s">
        <v>5</v>
      </c>
      <c r="G89" s="101"/>
    </row>
    <row r="90" spans="1:7" s="133" customFormat="1" ht="15.75" x14ac:dyDescent="0.2">
      <c r="A90" s="101"/>
      <c r="B90" s="102" t="s">
        <v>126</v>
      </c>
      <c r="C90" s="102" t="s">
        <v>127</v>
      </c>
      <c r="D90" s="103" t="s">
        <v>4</v>
      </c>
      <c r="E90" s="99" t="s">
        <v>245</v>
      </c>
      <c r="F90" s="100"/>
      <c r="G90" s="101"/>
    </row>
    <row r="91" spans="1:7" s="133" customFormat="1" ht="15.75" x14ac:dyDescent="0.2">
      <c r="A91" s="101"/>
      <c r="B91" s="102" t="s">
        <v>128</v>
      </c>
      <c r="C91" s="102" t="s">
        <v>129</v>
      </c>
      <c r="D91" s="103" t="s">
        <v>4</v>
      </c>
      <c r="E91" s="99" t="s">
        <v>245</v>
      </c>
      <c r="F91" s="100"/>
      <c r="G91" s="101"/>
    </row>
    <row r="92" spans="1:7" s="133" customFormat="1" ht="15.75" x14ac:dyDescent="0.2">
      <c r="A92" s="101"/>
      <c r="B92" s="102" t="s">
        <v>130</v>
      </c>
      <c r="C92" s="102" t="s">
        <v>131</v>
      </c>
      <c r="D92" s="103" t="s">
        <v>4</v>
      </c>
      <c r="E92" s="99" t="s">
        <v>245</v>
      </c>
      <c r="F92" s="100"/>
      <c r="G92" s="101"/>
    </row>
    <row r="93" spans="1:7" s="133" customFormat="1" ht="15.75" x14ac:dyDescent="0.2">
      <c r="A93" s="101"/>
      <c r="B93" s="102" t="s">
        <v>132</v>
      </c>
      <c r="C93" s="102" t="s">
        <v>133</v>
      </c>
      <c r="D93" s="103" t="s">
        <v>4</v>
      </c>
      <c r="E93" s="99" t="s">
        <v>245</v>
      </c>
      <c r="F93" s="104" t="s">
        <v>5</v>
      </c>
      <c r="G93" s="101"/>
    </row>
    <row r="94" spans="1:7" s="133" customFormat="1" ht="15.75" x14ac:dyDescent="0.2">
      <c r="A94" s="101"/>
      <c r="B94" s="102" t="s">
        <v>384</v>
      </c>
      <c r="C94" s="102" t="s">
        <v>383</v>
      </c>
      <c r="D94" s="103" t="s">
        <v>4</v>
      </c>
      <c r="E94" s="99" t="s">
        <v>245</v>
      </c>
      <c r="F94" s="100"/>
      <c r="G94" s="101"/>
    </row>
    <row r="95" spans="1:7" s="133" customFormat="1" ht="15.75" x14ac:dyDescent="0.2">
      <c r="A95" s="101"/>
      <c r="B95" s="102" t="s">
        <v>134</v>
      </c>
      <c r="C95" s="102" t="s">
        <v>135</v>
      </c>
      <c r="D95" s="103" t="s">
        <v>4</v>
      </c>
      <c r="E95" s="99" t="s">
        <v>245</v>
      </c>
      <c r="F95" s="100"/>
      <c r="G95" s="101"/>
    </row>
    <row r="96" spans="1:7" s="133" customFormat="1" ht="15.75" x14ac:dyDescent="0.2">
      <c r="A96" s="101"/>
      <c r="B96" s="102" t="s">
        <v>382</v>
      </c>
      <c r="C96" s="102" t="s">
        <v>381</v>
      </c>
      <c r="D96" s="103" t="s">
        <v>4</v>
      </c>
      <c r="E96" s="99" t="s">
        <v>245</v>
      </c>
      <c r="F96" s="100"/>
      <c r="G96" s="101"/>
    </row>
    <row r="97" spans="1:7" s="133" customFormat="1" ht="31.5" x14ac:dyDescent="0.2">
      <c r="A97" s="101"/>
      <c r="B97" s="102" t="s">
        <v>380</v>
      </c>
      <c r="C97" s="102" t="s">
        <v>379</v>
      </c>
      <c r="D97" s="103" t="s">
        <v>4</v>
      </c>
      <c r="E97" s="99" t="s">
        <v>245</v>
      </c>
      <c r="F97" s="100"/>
      <c r="G97" s="101"/>
    </row>
    <row r="98" spans="1:7" s="133" customFormat="1" ht="15.75" x14ac:dyDescent="0.2">
      <c r="A98" s="101"/>
      <c r="B98" s="102" t="s">
        <v>378</v>
      </c>
      <c r="C98" s="102" t="s">
        <v>377</v>
      </c>
      <c r="D98" s="103" t="s">
        <v>4</v>
      </c>
      <c r="E98" s="99" t="s">
        <v>245</v>
      </c>
      <c r="F98" s="100"/>
      <c r="G98" s="101"/>
    </row>
    <row r="99" spans="1:7" s="133" customFormat="1" ht="15.75" x14ac:dyDescent="0.2">
      <c r="A99" s="101"/>
      <c r="B99" s="102" t="s">
        <v>136</v>
      </c>
      <c r="C99" s="102" t="s">
        <v>137</v>
      </c>
      <c r="D99" s="103" t="s">
        <v>4</v>
      </c>
      <c r="E99" s="99" t="s">
        <v>245</v>
      </c>
      <c r="F99" s="100"/>
      <c r="G99" s="101"/>
    </row>
    <row r="100" spans="1:7" s="133" customFormat="1" ht="15.75" x14ac:dyDescent="0.2">
      <c r="A100" s="101"/>
      <c r="B100" s="102" t="s">
        <v>138</v>
      </c>
      <c r="C100" s="102" t="s">
        <v>139</v>
      </c>
      <c r="D100" s="103" t="s">
        <v>4</v>
      </c>
      <c r="E100" s="99" t="s">
        <v>245</v>
      </c>
      <c r="F100" s="100"/>
      <c r="G100" s="101"/>
    </row>
    <row r="101" spans="1:7" s="133" customFormat="1" ht="31.5" x14ac:dyDescent="0.2">
      <c r="A101" s="101"/>
      <c r="B101" s="102" t="s">
        <v>140</v>
      </c>
      <c r="C101" s="102" t="s">
        <v>141</v>
      </c>
      <c r="D101" s="103" t="s">
        <v>4</v>
      </c>
      <c r="E101" s="99" t="s">
        <v>245</v>
      </c>
      <c r="F101" s="100"/>
      <c r="G101" s="101"/>
    </row>
    <row r="102" spans="1:7" s="133" customFormat="1" ht="15.75" x14ac:dyDescent="0.2">
      <c r="A102" s="101"/>
      <c r="B102" s="102" t="s">
        <v>142</v>
      </c>
      <c r="C102" s="102" t="s">
        <v>143</v>
      </c>
      <c r="D102" s="103" t="s">
        <v>4</v>
      </c>
      <c r="E102" s="99" t="s">
        <v>245</v>
      </c>
      <c r="F102" s="100"/>
      <c r="G102" s="101"/>
    </row>
    <row r="103" spans="1:7" s="133" customFormat="1" ht="15.75" x14ac:dyDescent="0.2">
      <c r="A103" s="101"/>
      <c r="B103" s="102" t="s">
        <v>144</v>
      </c>
      <c r="C103" s="102" t="s">
        <v>145</v>
      </c>
      <c r="D103" s="103" t="s">
        <v>4</v>
      </c>
      <c r="E103" s="99" t="s">
        <v>245</v>
      </c>
      <c r="F103" s="100"/>
      <c r="G103" s="101"/>
    </row>
    <row r="104" spans="1:7" s="133" customFormat="1" ht="15.75" x14ac:dyDescent="0.2">
      <c r="A104" s="101"/>
      <c r="B104" s="102" t="s">
        <v>146</v>
      </c>
      <c r="C104" s="102" t="s">
        <v>147</v>
      </c>
      <c r="D104" s="103" t="s">
        <v>4</v>
      </c>
      <c r="E104" s="99" t="s">
        <v>245</v>
      </c>
      <c r="F104" s="100"/>
      <c r="G104" s="101"/>
    </row>
    <row r="105" spans="1:7" s="133" customFormat="1" ht="15.75" x14ac:dyDescent="0.2">
      <c r="A105" s="101"/>
      <c r="B105" s="102" t="s">
        <v>148</v>
      </c>
      <c r="C105" s="102" t="s">
        <v>149</v>
      </c>
      <c r="D105" s="103" t="s">
        <v>4</v>
      </c>
      <c r="E105" s="99" t="s">
        <v>245</v>
      </c>
      <c r="F105" s="100"/>
      <c r="G105" s="101"/>
    </row>
    <row r="106" spans="1:7" s="133" customFormat="1" ht="47.25" x14ac:dyDescent="0.2">
      <c r="A106" s="101"/>
      <c r="B106" s="102" t="s">
        <v>150</v>
      </c>
      <c r="C106" s="102" t="s">
        <v>151</v>
      </c>
      <c r="D106" s="103" t="s">
        <v>4</v>
      </c>
      <c r="E106" s="99" t="s">
        <v>245</v>
      </c>
      <c r="F106" s="104" t="s">
        <v>5</v>
      </c>
      <c r="G106" s="101"/>
    </row>
    <row r="107" spans="1:7" s="133" customFormat="1" ht="15.75" x14ac:dyDescent="0.2">
      <c r="A107" s="101"/>
      <c r="B107" s="102" t="s">
        <v>152</v>
      </c>
      <c r="C107" s="102" t="s">
        <v>153</v>
      </c>
      <c r="D107" s="103" t="s">
        <v>4</v>
      </c>
      <c r="E107" s="99" t="s">
        <v>245</v>
      </c>
      <c r="F107" s="100"/>
      <c r="G107" s="101"/>
    </row>
    <row r="108" spans="1:7" s="133" customFormat="1" ht="31.5" x14ac:dyDescent="0.2">
      <c r="A108" s="101"/>
      <c r="B108" s="102" t="s">
        <v>376</v>
      </c>
      <c r="C108" s="102" t="s">
        <v>375</v>
      </c>
      <c r="D108" s="103" t="s">
        <v>4</v>
      </c>
      <c r="E108" s="99" t="s">
        <v>245</v>
      </c>
      <c r="F108" s="100"/>
      <c r="G108" s="101"/>
    </row>
    <row r="109" spans="1:7" s="133" customFormat="1" ht="31.5" x14ac:dyDescent="0.2">
      <c r="A109" s="101"/>
      <c r="B109" s="102" t="s">
        <v>154</v>
      </c>
      <c r="C109" s="102" t="s">
        <v>155</v>
      </c>
      <c r="D109" s="103" t="s">
        <v>4</v>
      </c>
      <c r="E109" s="99" t="s">
        <v>245</v>
      </c>
      <c r="F109" s="100"/>
      <c r="G109" s="101"/>
    </row>
    <row r="110" spans="1:7" s="133" customFormat="1" ht="15.75" x14ac:dyDescent="0.2">
      <c r="A110" s="101"/>
      <c r="B110" s="102" t="s">
        <v>156</v>
      </c>
      <c r="C110" s="102" t="s">
        <v>157</v>
      </c>
      <c r="D110" s="103" t="s">
        <v>4</v>
      </c>
      <c r="E110" s="99" t="s">
        <v>245</v>
      </c>
      <c r="F110" s="100"/>
      <c r="G110" s="101"/>
    </row>
    <row r="111" spans="1:7" s="133" customFormat="1" ht="15.75" x14ac:dyDescent="0.2">
      <c r="A111" s="101"/>
      <c r="B111" s="102" t="s">
        <v>158</v>
      </c>
      <c r="C111" s="102" t="s">
        <v>159</v>
      </c>
      <c r="D111" s="103" t="s">
        <v>4</v>
      </c>
      <c r="E111" s="99" t="s">
        <v>245</v>
      </c>
      <c r="F111" s="100"/>
      <c r="G111" s="101"/>
    </row>
    <row r="112" spans="1:7" s="133" customFormat="1" ht="15.75" x14ac:dyDescent="0.2">
      <c r="A112" s="101"/>
      <c r="B112" s="102" t="s">
        <v>160</v>
      </c>
      <c r="C112" s="102" t="s">
        <v>161</v>
      </c>
      <c r="D112" s="103" t="s">
        <v>4</v>
      </c>
      <c r="E112" s="99" t="s">
        <v>245</v>
      </c>
      <c r="F112" s="100"/>
      <c r="G112" s="101"/>
    </row>
    <row r="113" spans="1:7" s="133" customFormat="1" ht="15.75" x14ac:dyDescent="0.2">
      <c r="A113" s="101"/>
      <c r="B113" s="102" t="s">
        <v>162</v>
      </c>
      <c r="C113" s="102" t="s">
        <v>163</v>
      </c>
      <c r="D113" s="103" t="s">
        <v>4</v>
      </c>
      <c r="E113" s="99" t="s">
        <v>245</v>
      </c>
      <c r="F113" s="100"/>
      <c r="G113" s="101"/>
    </row>
    <row r="114" spans="1:7" s="133" customFormat="1" ht="15.75" x14ac:dyDescent="0.2">
      <c r="A114" s="101"/>
      <c r="B114" s="102" t="s">
        <v>165</v>
      </c>
      <c r="C114" s="102" t="s">
        <v>164</v>
      </c>
      <c r="D114" s="103" t="s">
        <v>4</v>
      </c>
      <c r="E114" s="99" t="s">
        <v>245</v>
      </c>
      <c r="F114" s="100"/>
      <c r="G114" s="101"/>
    </row>
    <row r="115" spans="1:7" s="133" customFormat="1" ht="31.5" x14ac:dyDescent="0.2">
      <c r="A115" s="101"/>
      <c r="B115" s="102" t="s">
        <v>166</v>
      </c>
      <c r="C115" s="102" t="s">
        <v>167</v>
      </c>
      <c r="D115" s="103" t="s">
        <v>4</v>
      </c>
      <c r="E115" s="99" t="s">
        <v>245</v>
      </c>
      <c r="F115" s="100"/>
      <c r="G115" s="101"/>
    </row>
    <row r="116" spans="1:7" s="133" customFormat="1" ht="15.75" x14ac:dyDescent="0.2">
      <c r="A116" s="101"/>
      <c r="B116" s="102" t="s">
        <v>168</v>
      </c>
      <c r="C116" s="102" t="s">
        <v>169</v>
      </c>
      <c r="D116" s="103" t="s">
        <v>4</v>
      </c>
      <c r="E116" s="99" t="s">
        <v>245</v>
      </c>
      <c r="F116" s="100"/>
      <c r="G116" s="101"/>
    </row>
    <row r="117" spans="1:7" s="133" customFormat="1" ht="15.75" x14ac:dyDescent="0.2">
      <c r="A117" s="101"/>
      <c r="B117" s="102" t="s">
        <v>170</v>
      </c>
      <c r="C117" s="102" t="s">
        <v>171</v>
      </c>
      <c r="D117" s="103" t="s">
        <v>4</v>
      </c>
      <c r="E117" s="99" t="s">
        <v>245</v>
      </c>
      <c r="F117" s="100"/>
      <c r="G117" s="101"/>
    </row>
    <row r="118" spans="1:7" s="133" customFormat="1" ht="15.75" x14ac:dyDescent="0.2">
      <c r="A118" s="101"/>
      <c r="B118" s="102" t="s">
        <v>172</v>
      </c>
      <c r="C118" s="102" t="s">
        <v>173</v>
      </c>
      <c r="D118" s="103" t="s">
        <v>4</v>
      </c>
      <c r="E118" s="99" t="s">
        <v>245</v>
      </c>
      <c r="F118" s="100"/>
      <c r="G118" s="101"/>
    </row>
    <row r="119" spans="1:7" s="133" customFormat="1" ht="15.75" x14ac:dyDescent="0.2">
      <c r="A119" s="101"/>
      <c r="B119" s="102" t="s">
        <v>174</v>
      </c>
      <c r="C119" s="102" t="s">
        <v>175</v>
      </c>
      <c r="D119" s="103" t="s">
        <v>4</v>
      </c>
      <c r="E119" s="99" t="s">
        <v>245</v>
      </c>
      <c r="F119" s="100"/>
      <c r="G119" s="101"/>
    </row>
    <row r="120" spans="1:7" s="133" customFormat="1" ht="31.5" x14ac:dyDescent="0.2">
      <c r="A120" s="101"/>
      <c r="B120" s="102" t="s">
        <v>176</v>
      </c>
      <c r="C120" s="102" t="s">
        <v>177</v>
      </c>
      <c r="D120" s="103" t="s">
        <v>4</v>
      </c>
      <c r="E120" s="99" t="s">
        <v>245</v>
      </c>
      <c r="F120" s="100"/>
      <c r="G120" s="101"/>
    </row>
    <row r="121" spans="1:7" s="133" customFormat="1" ht="15.75" x14ac:dyDescent="0.2">
      <c r="A121" s="101"/>
      <c r="B121" s="102" t="s">
        <v>178</v>
      </c>
      <c r="C121" s="102" t="s">
        <v>179</v>
      </c>
      <c r="D121" s="103" t="s">
        <v>4</v>
      </c>
      <c r="E121" s="99" t="s">
        <v>245</v>
      </c>
      <c r="F121" s="100"/>
      <c r="G121" s="101"/>
    </row>
    <row r="122" spans="1:7" s="133" customFormat="1" ht="15.75" x14ac:dyDescent="0.2">
      <c r="A122" s="101"/>
      <c r="B122" s="102" t="s">
        <v>232</v>
      </c>
      <c r="C122" s="102" t="s">
        <v>180</v>
      </c>
      <c r="D122" s="103" t="s">
        <v>4</v>
      </c>
      <c r="E122" s="99" t="s">
        <v>245</v>
      </c>
      <c r="F122" s="100"/>
      <c r="G122" s="101"/>
    </row>
    <row r="123" spans="1:7" s="133" customFormat="1" ht="15.75" x14ac:dyDescent="0.2">
      <c r="A123" s="101"/>
      <c r="B123" s="102" t="s">
        <v>181</v>
      </c>
      <c r="C123" s="102" t="s">
        <v>182</v>
      </c>
      <c r="D123" s="103" t="s">
        <v>4</v>
      </c>
      <c r="E123" s="99" t="s">
        <v>245</v>
      </c>
      <c r="F123" s="100"/>
      <c r="G123" s="101"/>
    </row>
    <row r="124" spans="1:7" s="133" customFormat="1" ht="15.75" x14ac:dyDescent="0.2">
      <c r="A124" s="101"/>
      <c r="B124" s="109" t="s">
        <v>183</v>
      </c>
      <c r="C124" s="110" t="s">
        <v>184</v>
      </c>
      <c r="D124" s="98" t="s">
        <v>185</v>
      </c>
      <c r="E124" s="99" t="s">
        <v>245</v>
      </c>
      <c r="F124" s="100"/>
      <c r="G124" s="101"/>
    </row>
    <row r="125" spans="1:7" s="133" customFormat="1" ht="31.5" x14ac:dyDescent="0.2">
      <c r="A125" s="101"/>
      <c r="B125" s="109" t="s">
        <v>374</v>
      </c>
      <c r="C125" s="110" t="s">
        <v>373</v>
      </c>
      <c r="D125" s="98" t="s">
        <v>185</v>
      </c>
      <c r="E125" s="99" t="s">
        <v>245</v>
      </c>
      <c r="F125" s="100"/>
      <c r="G125" s="101"/>
    </row>
    <row r="126" spans="1:7" s="133" customFormat="1" ht="15.75" x14ac:dyDescent="0.2">
      <c r="A126" s="101"/>
      <c r="B126" s="109" t="s">
        <v>372</v>
      </c>
      <c r="C126" s="110" t="s">
        <v>371</v>
      </c>
      <c r="D126" s="98" t="s">
        <v>185</v>
      </c>
      <c r="E126" s="99" t="s">
        <v>245</v>
      </c>
      <c r="F126" s="100"/>
      <c r="G126" s="101"/>
    </row>
    <row r="127" spans="1:7" s="133" customFormat="1" ht="15.75" x14ac:dyDescent="0.2">
      <c r="A127" s="101"/>
      <c r="B127" s="109" t="s">
        <v>370</v>
      </c>
      <c r="C127" s="110" t="s">
        <v>369</v>
      </c>
      <c r="D127" s="98" t="s">
        <v>185</v>
      </c>
      <c r="E127" s="99" t="s">
        <v>245</v>
      </c>
      <c r="F127" s="100"/>
      <c r="G127" s="101"/>
    </row>
    <row r="128" spans="1:7" s="133" customFormat="1" ht="15.75" x14ac:dyDescent="0.2">
      <c r="A128" s="101"/>
      <c r="B128" s="109" t="s">
        <v>368</v>
      </c>
      <c r="C128" s="110" t="s">
        <v>367</v>
      </c>
      <c r="D128" s="98" t="s">
        <v>185</v>
      </c>
      <c r="E128" s="99" t="s">
        <v>245</v>
      </c>
      <c r="F128" s="100"/>
      <c r="G128" s="101"/>
    </row>
    <row r="129" spans="1:7" s="133" customFormat="1" ht="15.75" x14ac:dyDescent="0.2">
      <c r="A129" s="101"/>
      <c r="B129" s="109" t="s">
        <v>366</v>
      </c>
      <c r="C129" s="110" t="s">
        <v>365</v>
      </c>
      <c r="D129" s="98" t="s">
        <v>185</v>
      </c>
      <c r="E129" s="99" t="s">
        <v>245</v>
      </c>
      <c r="F129" s="100"/>
      <c r="G129" s="101"/>
    </row>
    <row r="130" spans="1:7" s="133" customFormat="1" ht="15.75" x14ac:dyDescent="0.2">
      <c r="A130" s="101"/>
      <c r="B130" s="109" t="s">
        <v>186</v>
      </c>
      <c r="C130" s="110" t="s">
        <v>187</v>
      </c>
      <c r="D130" s="98" t="s">
        <v>185</v>
      </c>
      <c r="E130" s="99" t="s">
        <v>245</v>
      </c>
      <c r="F130" s="100"/>
      <c r="G130" s="101"/>
    </row>
    <row r="131" spans="1:7" s="133" customFormat="1" ht="15.75" x14ac:dyDescent="0.2">
      <c r="A131" s="101"/>
      <c r="B131" s="109" t="s">
        <v>364</v>
      </c>
      <c r="C131" s="110" t="s">
        <v>362</v>
      </c>
      <c r="D131" s="98" t="s">
        <v>185</v>
      </c>
      <c r="E131" s="99" t="s">
        <v>245</v>
      </c>
      <c r="F131" s="100"/>
      <c r="G131" s="101"/>
    </row>
    <row r="132" spans="1:7" s="133" customFormat="1" ht="15.75" x14ac:dyDescent="0.2">
      <c r="A132" s="101"/>
      <c r="B132" s="109" t="s">
        <v>363</v>
      </c>
      <c r="C132" s="110" t="s">
        <v>362</v>
      </c>
      <c r="D132" s="98" t="s">
        <v>185</v>
      </c>
      <c r="E132" s="99" t="s">
        <v>245</v>
      </c>
      <c r="F132" s="100"/>
      <c r="G132" s="101"/>
    </row>
    <row r="133" spans="1:7" s="133" customFormat="1" ht="15.75" x14ac:dyDescent="0.2">
      <c r="A133" s="101"/>
      <c r="B133" s="109" t="s">
        <v>361</v>
      </c>
      <c r="C133" s="110" t="s">
        <v>359</v>
      </c>
      <c r="D133" s="98" t="s">
        <v>185</v>
      </c>
      <c r="E133" s="99" t="s">
        <v>245</v>
      </c>
      <c r="F133" s="100"/>
      <c r="G133" s="101"/>
    </row>
    <row r="134" spans="1:7" s="133" customFormat="1" ht="15.75" x14ac:dyDescent="0.2">
      <c r="A134" s="101"/>
      <c r="B134" s="109" t="s">
        <v>360</v>
      </c>
      <c r="C134" s="110" t="s">
        <v>359</v>
      </c>
      <c r="D134" s="98" t="s">
        <v>185</v>
      </c>
      <c r="E134" s="99" t="s">
        <v>245</v>
      </c>
      <c r="F134" s="100"/>
      <c r="G134" s="101"/>
    </row>
    <row r="135" spans="1:7" s="133" customFormat="1" ht="15.75" x14ac:dyDescent="0.2">
      <c r="A135" s="101"/>
      <c r="B135" s="109" t="s">
        <v>358</v>
      </c>
      <c r="C135" s="110" t="s">
        <v>357</v>
      </c>
      <c r="D135" s="98" t="s">
        <v>185</v>
      </c>
      <c r="E135" s="99" t="s">
        <v>245</v>
      </c>
      <c r="F135" s="100"/>
      <c r="G135" s="101"/>
    </row>
    <row r="136" spans="1:7" s="133" customFormat="1" ht="15.75" x14ac:dyDescent="0.2">
      <c r="A136" s="101"/>
      <c r="B136" s="109" t="s">
        <v>188</v>
      </c>
      <c r="C136" s="110" t="s">
        <v>189</v>
      </c>
      <c r="D136" s="98" t="s">
        <v>185</v>
      </c>
      <c r="E136" s="99" t="s">
        <v>245</v>
      </c>
      <c r="F136" s="100"/>
      <c r="G136" s="101"/>
    </row>
    <row r="137" spans="1:7" s="133" customFormat="1" ht="15.75" x14ac:dyDescent="0.2">
      <c r="A137" s="101"/>
      <c r="B137" s="109" t="s">
        <v>356</v>
      </c>
      <c r="C137" s="110" t="s">
        <v>355</v>
      </c>
      <c r="D137" s="98" t="s">
        <v>185</v>
      </c>
      <c r="E137" s="99" t="s">
        <v>245</v>
      </c>
      <c r="F137" s="100"/>
      <c r="G137" s="101"/>
    </row>
    <row r="138" spans="1:7" s="133" customFormat="1" ht="15.75" x14ac:dyDescent="0.2">
      <c r="A138" s="101"/>
      <c r="B138" s="109" t="s">
        <v>354</v>
      </c>
      <c r="C138" s="110" t="s">
        <v>353</v>
      </c>
      <c r="D138" s="98" t="s">
        <v>185</v>
      </c>
      <c r="E138" s="99" t="s">
        <v>245</v>
      </c>
      <c r="F138" s="100"/>
      <c r="G138" s="101"/>
    </row>
    <row r="139" spans="1:7" s="133" customFormat="1" ht="15.75" x14ac:dyDescent="0.2">
      <c r="A139" s="101"/>
      <c r="B139" s="109" t="s">
        <v>352</v>
      </c>
      <c r="C139" s="110" t="s">
        <v>351</v>
      </c>
      <c r="D139" s="98" t="s">
        <v>185</v>
      </c>
      <c r="E139" s="99" t="s">
        <v>245</v>
      </c>
      <c r="F139" s="100"/>
      <c r="G139" s="101"/>
    </row>
    <row r="140" spans="1:7" s="133" customFormat="1" ht="15.75" x14ac:dyDescent="0.2">
      <c r="A140" s="101"/>
      <c r="B140" s="109" t="s">
        <v>350</v>
      </c>
      <c r="C140" s="110" t="s">
        <v>349</v>
      </c>
      <c r="D140" s="98" t="s">
        <v>185</v>
      </c>
      <c r="E140" s="99" t="s">
        <v>245</v>
      </c>
      <c r="F140" s="100"/>
      <c r="G140" s="101"/>
    </row>
    <row r="141" spans="1:7" s="133" customFormat="1" ht="15.75" x14ac:dyDescent="0.2">
      <c r="A141" s="101"/>
      <c r="B141" s="109" t="s">
        <v>348</v>
      </c>
      <c r="C141" s="110" t="s">
        <v>347</v>
      </c>
      <c r="D141" s="98" t="s">
        <v>185</v>
      </c>
      <c r="E141" s="99" t="s">
        <v>245</v>
      </c>
      <c r="F141" s="100"/>
      <c r="G141" s="101"/>
    </row>
    <row r="142" spans="1:7" s="133" customFormat="1" ht="31.5" x14ac:dyDescent="0.25">
      <c r="A142" s="101"/>
      <c r="B142" s="111" t="s">
        <v>346</v>
      </c>
      <c r="C142" s="110" t="s">
        <v>345</v>
      </c>
      <c r="D142" s="98" t="s">
        <v>185</v>
      </c>
      <c r="E142" s="99" t="s">
        <v>245</v>
      </c>
      <c r="F142" s="100"/>
      <c r="G142" s="101"/>
    </row>
    <row r="143" spans="1:7" s="133" customFormat="1" ht="15.75" x14ac:dyDescent="0.25">
      <c r="A143" s="101"/>
      <c r="B143" s="111" t="s">
        <v>344</v>
      </c>
      <c r="C143" s="110" t="s">
        <v>343</v>
      </c>
      <c r="D143" s="98" t="s">
        <v>185</v>
      </c>
      <c r="E143" s="99" t="s">
        <v>245</v>
      </c>
      <c r="F143" s="100"/>
      <c r="G143" s="101"/>
    </row>
    <row r="144" spans="1:7" s="133" customFormat="1" ht="15.75" x14ac:dyDescent="0.25">
      <c r="A144" s="101"/>
      <c r="B144" s="111" t="s">
        <v>342</v>
      </c>
      <c r="C144" s="110" t="s">
        <v>341</v>
      </c>
      <c r="D144" s="98" t="s">
        <v>185</v>
      </c>
      <c r="E144" s="99" t="s">
        <v>245</v>
      </c>
      <c r="F144" s="100"/>
      <c r="G144" s="101"/>
    </row>
    <row r="145" spans="1:7" s="133" customFormat="1" ht="15.75" x14ac:dyDescent="0.25">
      <c r="A145" s="101"/>
      <c r="B145" s="111" t="s">
        <v>340</v>
      </c>
      <c r="C145" s="110" t="s">
        <v>339</v>
      </c>
      <c r="D145" s="98" t="s">
        <v>185</v>
      </c>
      <c r="E145" s="99" t="s">
        <v>245</v>
      </c>
      <c r="F145" s="100"/>
      <c r="G145" s="101"/>
    </row>
    <row r="146" spans="1:7" s="133" customFormat="1" ht="15.75" x14ac:dyDescent="0.25">
      <c r="A146" s="101"/>
      <c r="B146" s="111" t="s">
        <v>338</v>
      </c>
      <c r="C146" s="110" t="s">
        <v>337</v>
      </c>
      <c r="D146" s="98" t="s">
        <v>185</v>
      </c>
      <c r="E146" s="99" t="s">
        <v>245</v>
      </c>
      <c r="F146" s="100"/>
      <c r="G146" s="101"/>
    </row>
    <row r="147" spans="1:7" s="133" customFormat="1" ht="15.75" x14ac:dyDescent="0.25">
      <c r="A147" s="101"/>
      <c r="B147" s="111" t="s">
        <v>336</v>
      </c>
      <c r="C147" s="110" t="s">
        <v>335</v>
      </c>
      <c r="D147" s="98" t="s">
        <v>185</v>
      </c>
      <c r="E147" s="99" t="s">
        <v>245</v>
      </c>
      <c r="F147" s="100"/>
      <c r="G147" s="101"/>
    </row>
    <row r="148" spans="1:7" s="133" customFormat="1" ht="15.75" x14ac:dyDescent="0.25">
      <c r="A148" s="101"/>
      <c r="B148" s="111" t="s">
        <v>334</v>
      </c>
      <c r="C148" s="110" t="s">
        <v>333</v>
      </c>
      <c r="D148" s="98" t="s">
        <v>185</v>
      </c>
      <c r="E148" s="99" t="s">
        <v>245</v>
      </c>
      <c r="F148" s="100"/>
      <c r="G148" s="101"/>
    </row>
    <row r="149" spans="1:7" s="133" customFormat="1" ht="15.75" x14ac:dyDescent="0.25">
      <c r="A149" s="101"/>
      <c r="B149" s="111" t="s">
        <v>332</v>
      </c>
      <c r="C149" s="110" t="s">
        <v>331</v>
      </c>
      <c r="D149" s="98" t="s">
        <v>185</v>
      </c>
      <c r="E149" s="99" t="s">
        <v>245</v>
      </c>
      <c r="F149" s="100"/>
      <c r="G149" s="101"/>
    </row>
    <row r="150" spans="1:7" s="133" customFormat="1" ht="15.75" x14ac:dyDescent="0.25">
      <c r="A150" s="101"/>
      <c r="B150" s="111" t="s">
        <v>330</v>
      </c>
      <c r="C150" s="110" t="s">
        <v>329</v>
      </c>
      <c r="D150" s="98" t="s">
        <v>185</v>
      </c>
      <c r="E150" s="99" t="s">
        <v>245</v>
      </c>
      <c r="F150" s="100"/>
      <c r="G150" s="101"/>
    </row>
    <row r="151" spans="1:7" s="133" customFormat="1" ht="15.75" x14ac:dyDescent="0.25">
      <c r="A151" s="101"/>
      <c r="B151" s="111" t="s">
        <v>190</v>
      </c>
      <c r="C151" s="110" t="s">
        <v>191</v>
      </c>
      <c r="D151" s="98" t="s">
        <v>185</v>
      </c>
      <c r="E151" s="99" t="s">
        <v>245</v>
      </c>
      <c r="F151" s="100"/>
      <c r="G151" s="101"/>
    </row>
    <row r="152" spans="1:7" s="133" customFormat="1" ht="15.75" x14ac:dyDescent="0.25">
      <c r="A152" s="101"/>
      <c r="B152" s="111" t="s">
        <v>328</v>
      </c>
      <c r="C152" s="110" t="s">
        <v>327</v>
      </c>
      <c r="D152" s="98" t="s">
        <v>185</v>
      </c>
      <c r="E152" s="99" t="s">
        <v>245</v>
      </c>
      <c r="F152" s="100"/>
      <c r="G152" s="101"/>
    </row>
    <row r="153" spans="1:7" s="133" customFormat="1" ht="15.75" x14ac:dyDescent="0.25">
      <c r="A153" s="101"/>
      <c r="B153" s="111" t="s">
        <v>326</v>
      </c>
      <c r="C153" s="110" t="s">
        <v>325</v>
      </c>
      <c r="D153" s="98" t="s">
        <v>185</v>
      </c>
      <c r="E153" s="99" t="s">
        <v>245</v>
      </c>
      <c r="F153" s="100"/>
      <c r="G153" s="101"/>
    </row>
    <row r="154" spans="1:7" s="133" customFormat="1" ht="15.75" x14ac:dyDescent="0.25">
      <c r="A154" s="101"/>
      <c r="B154" s="111" t="s">
        <v>324</v>
      </c>
      <c r="C154" s="110" t="s">
        <v>323</v>
      </c>
      <c r="D154" s="98" t="s">
        <v>185</v>
      </c>
      <c r="E154" s="99" t="s">
        <v>245</v>
      </c>
      <c r="F154" s="100"/>
      <c r="G154" s="101"/>
    </row>
    <row r="155" spans="1:7" s="133" customFormat="1" ht="15.75" x14ac:dyDescent="0.25">
      <c r="A155" s="101"/>
      <c r="B155" s="111" t="s">
        <v>322</v>
      </c>
      <c r="C155" s="110" t="s">
        <v>321</v>
      </c>
      <c r="D155" s="98" t="s">
        <v>185</v>
      </c>
      <c r="E155" s="99" t="s">
        <v>245</v>
      </c>
      <c r="F155" s="100"/>
      <c r="G155" s="101"/>
    </row>
    <row r="156" spans="1:7" s="133" customFormat="1" ht="15.75" x14ac:dyDescent="0.25">
      <c r="A156" s="101"/>
      <c r="B156" s="111" t="s">
        <v>192</v>
      </c>
      <c r="C156" s="110" t="s">
        <v>193</v>
      </c>
      <c r="D156" s="98" t="s">
        <v>185</v>
      </c>
      <c r="E156" s="99" t="s">
        <v>245</v>
      </c>
      <c r="F156" s="100"/>
      <c r="G156" s="101"/>
    </row>
    <row r="157" spans="1:7" s="133" customFormat="1" ht="15.75" x14ac:dyDescent="0.25">
      <c r="A157" s="101"/>
      <c r="B157" s="111" t="s">
        <v>320</v>
      </c>
      <c r="C157" s="110" t="s">
        <v>319</v>
      </c>
      <c r="D157" s="98" t="s">
        <v>185</v>
      </c>
      <c r="E157" s="99" t="s">
        <v>245</v>
      </c>
      <c r="F157" s="100"/>
      <c r="G157" s="101"/>
    </row>
    <row r="158" spans="1:7" s="133" customFormat="1" ht="15.75" x14ac:dyDescent="0.25">
      <c r="A158" s="101"/>
      <c r="B158" s="111" t="s">
        <v>318</v>
      </c>
      <c r="C158" s="110" t="s">
        <v>317</v>
      </c>
      <c r="D158" s="98" t="s">
        <v>185</v>
      </c>
      <c r="E158" s="99" t="s">
        <v>245</v>
      </c>
      <c r="F158" s="100"/>
      <c r="G158" s="101"/>
    </row>
    <row r="159" spans="1:7" s="133" customFormat="1" ht="15.75" x14ac:dyDescent="0.25">
      <c r="A159" s="101"/>
      <c r="B159" s="111" t="s">
        <v>194</v>
      </c>
      <c r="C159" s="110" t="s">
        <v>195</v>
      </c>
      <c r="D159" s="98" t="s">
        <v>185</v>
      </c>
      <c r="E159" s="99" t="s">
        <v>245</v>
      </c>
      <c r="F159" s="100"/>
      <c r="G159" s="101"/>
    </row>
    <row r="160" spans="1:7" s="133" customFormat="1" ht="15.75" x14ac:dyDescent="0.25">
      <c r="A160" s="101"/>
      <c r="B160" s="111" t="s">
        <v>196</v>
      </c>
      <c r="C160" s="110" t="s">
        <v>197</v>
      </c>
      <c r="D160" s="98" t="s">
        <v>185</v>
      </c>
      <c r="E160" s="99" t="s">
        <v>245</v>
      </c>
      <c r="F160" s="100"/>
      <c r="G160" s="101"/>
    </row>
    <row r="161" spans="1:7" s="133" customFormat="1" ht="15.75" x14ac:dyDescent="0.25">
      <c r="A161" s="101"/>
      <c r="B161" s="111" t="s">
        <v>198</v>
      </c>
      <c r="C161" s="110" t="s">
        <v>197</v>
      </c>
      <c r="D161" s="98" t="s">
        <v>185</v>
      </c>
      <c r="E161" s="99" t="s">
        <v>245</v>
      </c>
      <c r="F161" s="100"/>
      <c r="G161" s="101"/>
    </row>
    <row r="162" spans="1:7" s="133" customFormat="1" ht="15.75" x14ac:dyDescent="0.25">
      <c r="A162" s="101"/>
      <c r="B162" s="111" t="s">
        <v>316</v>
      </c>
      <c r="C162" s="110" t="s">
        <v>315</v>
      </c>
      <c r="D162" s="98" t="s">
        <v>185</v>
      </c>
      <c r="E162" s="99" t="s">
        <v>245</v>
      </c>
      <c r="F162" s="100"/>
      <c r="G162" s="101"/>
    </row>
    <row r="163" spans="1:7" s="133" customFormat="1" ht="15.75" x14ac:dyDescent="0.2">
      <c r="A163" s="101"/>
      <c r="B163" s="102" t="s">
        <v>314</v>
      </c>
      <c r="C163" s="102" t="s">
        <v>313</v>
      </c>
      <c r="D163" s="108" t="s">
        <v>185</v>
      </c>
      <c r="E163" s="99" t="s">
        <v>245</v>
      </c>
      <c r="F163" s="100"/>
      <c r="G163" s="101"/>
    </row>
    <row r="164" spans="1:7" s="133" customFormat="1" ht="15.75" x14ac:dyDescent="0.2">
      <c r="A164" s="101"/>
      <c r="B164" s="102" t="s">
        <v>312</v>
      </c>
      <c r="C164" s="102" t="s">
        <v>311</v>
      </c>
      <c r="D164" s="108" t="s">
        <v>185</v>
      </c>
      <c r="E164" s="99" t="s">
        <v>245</v>
      </c>
      <c r="F164" s="100"/>
      <c r="G164" s="101"/>
    </row>
    <row r="165" spans="1:7" s="133" customFormat="1" ht="31.5" x14ac:dyDescent="0.2">
      <c r="A165" s="101"/>
      <c r="B165" s="102" t="s">
        <v>310</v>
      </c>
      <c r="C165" s="102" t="s">
        <v>309</v>
      </c>
      <c r="D165" s="108" t="s">
        <v>185</v>
      </c>
      <c r="E165" s="99" t="s">
        <v>245</v>
      </c>
      <c r="F165" s="100"/>
      <c r="G165" s="101"/>
    </row>
    <row r="166" spans="1:7" s="133" customFormat="1" ht="15.75" x14ac:dyDescent="0.2">
      <c r="A166" s="101"/>
      <c r="B166" s="102" t="s">
        <v>308</v>
      </c>
      <c r="C166" s="102" t="s">
        <v>307</v>
      </c>
      <c r="D166" s="108" t="s">
        <v>185</v>
      </c>
      <c r="E166" s="99" t="s">
        <v>245</v>
      </c>
      <c r="F166" s="100"/>
      <c r="G166" s="101"/>
    </row>
    <row r="167" spans="1:7" s="133" customFormat="1" ht="15.75" x14ac:dyDescent="0.2">
      <c r="A167" s="101"/>
      <c r="B167" s="102" t="s">
        <v>306</v>
      </c>
      <c r="C167" s="102" t="s">
        <v>304</v>
      </c>
      <c r="D167" s="108" t="s">
        <v>185</v>
      </c>
      <c r="E167" s="99" t="s">
        <v>245</v>
      </c>
      <c r="F167" s="100"/>
      <c r="G167" s="101"/>
    </row>
    <row r="168" spans="1:7" s="133" customFormat="1" ht="15.75" x14ac:dyDescent="0.2">
      <c r="A168" s="101"/>
      <c r="B168" s="102" t="s">
        <v>305</v>
      </c>
      <c r="C168" s="102" t="s">
        <v>304</v>
      </c>
      <c r="D168" s="108" t="s">
        <v>185</v>
      </c>
      <c r="E168" s="99" t="s">
        <v>245</v>
      </c>
      <c r="F168" s="100"/>
      <c r="G168" s="101"/>
    </row>
    <row r="169" spans="1:7" s="133" customFormat="1" ht="31.5" x14ac:dyDescent="0.2">
      <c r="A169" s="101"/>
      <c r="B169" s="102" t="s">
        <v>303</v>
      </c>
      <c r="C169" s="102" t="s">
        <v>302</v>
      </c>
      <c r="D169" s="108" t="s">
        <v>185</v>
      </c>
      <c r="E169" s="99" t="s">
        <v>245</v>
      </c>
      <c r="F169" s="100"/>
      <c r="G169" s="101"/>
    </row>
    <row r="170" spans="1:7" s="133" customFormat="1" ht="15.75" x14ac:dyDescent="0.2">
      <c r="A170" s="101"/>
      <c r="B170" s="102" t="s">
        <v>199</v>
      </c>
      <c r="C170" s="102" t="s">
        <v>200</v>
      </c>
      <c r="D170" s="108" t="s">
        <v>185</v>
      </c>
      <c r="E170" s="99" t="s">
        <v>245</v>
      </c>
      <c r="F170" s="100"/>
      <c r="G170" s="101"/>
    </row>
    <row r="171" spans="1:7" s="133" customFormat="1" ht="15.75" x14ac:dyDescent="0.2">
      <c r="A171" s="101"/>
      <c r="B171" s="102" t="s">
        <v>301</v>
      </c>
      <c r="C171" s="102" t="s">
        <v>300</v>
      </c>
      <c r="D171" s="108" t="s">
        <v>185</v>
      </c>
      <c r="E171" s="99" t="s">
        <v>245</v>
      </c>
      <c r="F171" s="100"/>
      <c r="G171" s="101"/>
    </row>
    <row r="172" spans="1:7" s="133" customFormat="1" ht="31.5" x14ac:dyDescent="0.2">
      <c r="A172" s="101"/>
      <c r="B172" s="102" t="s">
        <v>201</v>
      </c>
      <c r="C172" s="102" t="s">
        <v>202</v>
      </c>
      <c r="D172" s="108" t="s">
        <v>185</v>
      </c>
      <c r="E172" s="99" t="s">
        <v>245</v>
      </c>
      <c r="F172" s="100"/>
      <c r="G172" s="101"/>
    </row>
    <row r="173" spans="1:7" s="133" customFormat="1" ht="15.75" x14ac:dyDescent="0.2">
      <c r="A173" s="101"/>
      <c r="B173" s="102" t="s">
        <v>299</v>
      </c>
      <c r="C173" s="102" t="s">
        <v>298</v>
      </c>
      <c r="D173" s="108" t="s">
        <v>185</v>
      </c>
      <c r="E173" s="99" t="s">
        <v>245</v>
      </c>
      <c r="F173" s="100"/>
      <c r="G173" s="101"/>
    </row>
    <row r="174" spans="1:7" s="133" customFormat="1" ht="15.75" x14ac:dyDescent="0.2">
      <c r="A174" s="101"/>
      <c r="B174" s="102" t="s">
        <v>203</v>
      </c>
      <c r="C174" s="102" t="s">
        <v>204</v>
      </c>
      <c r="D174" s="108" t="s">
        <v>185</v>
      </c>
      <c r="E174" s="99" t="s">
        <v>245</v>
      </c>
      <c r="F174" s="100"/>
      <c r="G174" s="101"/>
    </row>
    <row r="175" spans="1:7" s="133" customFormat="1" ht="15.75" x14ac:dyDescent="0.2">
      <c r="A175" s="101"/>
      <c r="B175" s="102" t="s">
        <v>297</v>
      </c>
      <c r="C175" s="102" t="s">
        <v>206</v>
      </c>
      <c r="D175" s="108" t="s">
        <v>185</v>
      </c>
      <c r="E175" s="99" t="s">
        <v>245</v>
      </c>
      <c r="F175" s="100"/>
      <c r="G175" s="101"/>
    </row>
    <row r="176" spans="1:7" s="133" customFormat="1" ht="15.75" x14ac:dyDescent="0.2">
      <c r="A176" s="101"/>
      <c r="B176" s="102" t="s">
        <v>205</v>
      </c>
      <c r="C176" s="102" t="s">
        <v>206</v>
      </c>
      <c r="D176" s="108" t="s">
        <v>185</v>
      </c>
      <c r="E176" s="99" t="s">
        <v>245</v>
      </c>
      <c r="F176" s="100"/>
      <c r="G176" s="101"/>
    </row>
    <row r="177" spans="1:7" s="133" customFormat="1" ht="15.75" x14ac:dyDescent="0.2">
      <c r="A177" s="101"/>
      <c r="B177" s="102" t="s">
        <v>296</v>
      </c>
      <c r="C177" s="102" t="s">
        <v>295</v>
      </c>
      <c r="D177" s="108" t="s">
        <v>185</v>
      </c>
      <c r="E177" s="99" t="s">
        <v>245</v>
      </c>
      <c r="F177" s="100"/>
      <c r="G177" s="101"/>
    </row>
    <row r="178" spans="1:7" s="133" customFormat="1" ht="15.75" x14ac:dyDescent="0.2">
      <c r="A178" s="101"/>
      <c r="B178" s="102" t="s">
        <v>294</v>
      </c>
      <c r="C178" s="102" t="s">
        <v>293</v>
      </c>
      <c r="D178" s="108" t="s">
        <v>185</v>
      </c>
      <c r="E178" s="99" t="s">
        <v>245</v>
      </c>
      <c r="F178" s="100"/>
      <c r="G178" s="101"/>
    </row>
    <row r="179" spans="1:7" s="133" customFormat="1" ht="15.75" x14ac:dyDescent="0.25">
      <c r="A179" s="101"/>
      <c r="B179" s="111" t="s">
        <v>292</v>
      </c>
      <c r="C179" s="112" t="s">
        <v>291</v>
      </c>
      <c r="D179" s="113" t="s">
        <v>185</v>
      </c>
      <c r="E179" s="99" t="s">
        <v>245</v>
      </c>
      <c r="F179" s="100"/>
      <c r="G179" s="101"/>
    </row>
    <row r="180" spans="1:7" s="133" customFormat="1" ht="15.75" x14ac:dyDescent="0.25">
      <c r="A180" s="101"/>
      <c r="B180" s="111" t="s">
        <v>290</v>
      </c>
      <c r="C180" s="112" t="s">
        <v>289</v>
      </c>
      <c r="D180" s="113" t="s">
        <v>185</v>
      </c>
      <c r="E180" s="99" t="s">
        <v>245</v>
      </c>
      <c r="F180" s="100"/>
      <c r="G180" s="101"/>
    </row>
    <row r="181" spans="1:7" s="133" customFormat="1" ht="15.75" x14ac:dyDescent="0.25">
      <c r="A181" s="101"/>
      <c r="B181" s="111" t="s">
        <v>207</v>
      </c>
      <c r="C181" s="112" t="s">
        <v>208</v>
      </c>
      <c r="D181" s="113" t="s">
        <v>185</v>
      </c>
      <c r="E181" s="99" t="s">
        <v>245</v>
      </c>
      <c r="F181" s="100"/>
      <c r="G181" s="101"/>
    </row>
    <row r="182" spans="1:7" s="133" customFormat="1" ht="15.75" x14ac:dyDescent="0.25">
      <c r="A182" s="101"/>
      <c r="B182" s="111" t="s">
        <v>288</v>
      </c>
      <c r="C182" s="112" t="s">
        <v>287</v>
      </c>
      <c r="D182" s="113" t="s">
        <v>185</v>
      </c>
      <c r="E182" s="99" t="s">
        <v>245</v>
      </c>
      <c r="F182" s="100"/>
      <c r="G182" s="101"/>
    </row>
    <row r="183" spans="1:7" s="133" customFormat="1" ht="15.75" x14ac:dyDescent="0.25">
      <c r="A183" s="101"/>
      <c r="B183" s="111" t="s">
        <v>286</v>
      </c>
      <c r="C183" s="112" t="s">
        <v>285</v>
      </c>
      <c r="D183" s="113" t="s">
        <v>185</v>
      </c>
      <c r="E183" s="99" t="s">
        <v>245</v>
      </c>
      <c r="F183" s="100"/>
      <c r="G183" s="101"/>
    </row>
    <row r="184" spans="1:7" s="133" customFormat="1" ht="15.75" x14ac:dyDescent="0.25">
      <c r="A184" s="101"/>
      <c r="B184" s="111" t="s">
        <v>284</v>
      </c>
      <c r="C184" s="112" t="s">
        <v>283</v>
      </c>
      <c r="D184" s="113" t="s">
        <v>185</v>
      </c>
      <c r="E184" s="99" t="s">
        <v>245</v>
      </c>
      <c r="F184" s="100"/>
      <c r="G184" s="101"/>
    </row>
    <row r="185" spans="1:7" s="133" customFormat="1" ht="31.5" x14ac:dyDescent="0.25">
      <c r="A185" s="101"/>
      <c r="B185" s="111" t="s">
        <v>282</v>
      </c>
      <c r="C185" s="112" t="s">
        <v>281</v>
      </c>
      <c r="D185" s="113" t="s">
        <v>185</v>
      </c>
      <c r="E185" s="99" t="s">
        <v>245</v>
      </c>
      <c r="F185" s="100"/>
      <c r="G185" s="101"/>
    </row>
    <row r="186" spans="1:7" s="133" customFormat="1" ht="15.75" x14ac:dyDescent="0.25">
      <c r="A186" s="101"/>
      <c r="B186" s="111" t="s">
        <v>280</v>
      </c>
      <c r="C186" s="112" t="s">
        <v>278</v>
      </c>
      <c r="D186" s="113" t="s">
        <v>185</v>
      </c>
      <c r="E186" s="99" t="s">
        <v>245</v>
      </c>
      <c r="F186" s="100"/>
      <c r="G186" s="101"/>
    </row>
    <row r="187" spans="1:7" s="133" customFormat="1" ht="15.75" x14ac:dyDescent="0.2">
      <c r="A187" s="101"/>
      <c r="B187" s="102" t="s">
        <v>279</v>
      </c>
      <c r="C187" s="102" t="s">
        <v>278</v>
      </c>
      <c r="D187" s="108" t="s">
        <v>185</v>
      </c>
      <c r="E187" s="99" t="s">
        <v>245</v>
      </c>
      <c r="F187" s="100"/>
      <c r="G187" s="101"/>
    </row>
    <row r="188" spans="1:7" s="133" customFormat="1" ht="15.75" x14ac:dyDescent="0.2">
      <c r="A188" s="101"/>
      <c r="B188" s="102" t="s">
        <v>209</v>
      </c>
      <c r="C188" s="102" t="s">
        <v>210</v>
      </c>
      <c r="D188" s="108" t="s">
        <v>185</v>
      </c>
      <c r="E188" s="99" t="s">
        <v>245</v>
      </c>
      <c r="F188" s="100"/>
      <c r="G188" s="101"/>
    </row>
    <row r="189" spans="1:7" s="133" customFormat="1" ht="31.5" x14ac:dyDescent="0.2">
      <c r="A189" s="101"/>
      <c r="B189" s="102" t="s">
        <v>277</v>
      </c>
      <c r="C189" s="102" t="s">
        <v>276</v>
      </c>
      <c r="D189" s="108" t="s">
        <v>185</v>
      </c>
      <c r="E189" s="99" t="s">
        <v>245</v>
      </c>
      <c r="F189" s="100"/>
      <c r="G189" s="101"/>
    </row>
    <row r="190" spans="1:7" s="133" customFormat="1" ht="31.5" x14ac:dyDescent="0.25">
      <c r="A190" s="101"/>
      <c r="B190" s="111" t="s">
        <v>275</v>
      </c>
      <c r="C190" s="112" t="s">
        <v>274</v>
      </c>
      <c r="D190" s="113" t="s">
        <v>185</v>
      </c>
      <c r="E190" s="99" t="s">
        <v>245</v>
      </c>
      <c r="F190" s="100"/>
      <c r="G190" s="101"/>
    </row>
    <row r="191" spans="1:7" s="133" customFormat="1" ht="15.75" x14ac:dyDescent="0.25">
      <c r="A191" s="101"/>
      <c r="B191" s="106" t="s">
        <v>273</v>
      </c>
      <c r="C191" s="97" t="s">
        <v>272</v>
      </c>
      <c r="D191" s="98" t="s">
        <v>185</v>
      </c>
      <c r="E191" s="99" t="s">
        <v>245</v>
      </c>
      <c r="F191" s="100"/>
      <c r="G191" s="101"/>
    </row>
    <row r="192" spans="1:7" s="133" customFormat="1" ht="15.75" x14ac:dyDescent="0.25">
      <c r="A192" s="101"/>
      <c r="B192" s="106" t="s">
        <v>271</v>
      </c>
      <c r="C192" s="97" t="s">
        <v>270</v>
      </c>
      <c r="D192" s="98" t="s">
        <v>185</v>
      </c>
      <c r="E192" s="99" t="s">
        <v>245</v>
      </c>
      <c r="F192" s="100"/>
      <c r="G192" s="101"/>
    </row>
    <row r="193" spans="1:7" s="133" customFormat="1" ht="31.5" x14ac:dyDescent="0.25">
      <c r="A193" s="101"/>
      <c r="B193" s="111" t="s">
        <v>269</v>
      </c>
      <c r="C193" s="97" t="s">
        <v>268</v>
      </c>
      <c r="D193" s="98" t="s">
        <v>185</v>
      </c>
      <c r="E193" s="99" t="s">
        <v>245</v>
      </c>
      <c r="F193" s="100"/>
      <c r="G193" s="101"/>
    </row>
    <row r="194" spans="1:7" s="133" customFormat="1" ht="15.75" x14ac:dyDescent="0.25">
      <c r="A194" s="101"/>
      <c r="B194" s="111" t="s">
        <v>211</v>
      </c>
      <c r="C194" s="97" t="s">
        <v>212</v>
      </c>
      <c r="D194" s="98" t="s">
        <v>185</v>
      </c>
      <c r="E194" s="99" t="s">
        <v>245</v>
      </c>
      <c r="F194" s="100"/>
      <c r="G194" s="101"/>
    </row>
    <row r="195" spans="1:7" s="133" customFormat="1" ht="15.75" x14ac:dyDescent="0.25">
      <c r="A195" s="101"/>
      <c r="B195" s="111" t="s">
        <v>213</v>
      </c>
      <c r="C195" s="97" t="s">
        <v>212</v>
      </c>
      <c r="D195" s="98" t="s">
        <v>185</v>
      </c>
      <c r="E195" s="99" t="s">
        <v>245</v>
      </c>
      <c r="F195" s="100"/>
      <c r="G195" s="101"/>
    </row>
    <row r="196" spans="1:7" s="133" customFormat="1" ht="15.75" x14ac:dyDescent="0.25">
      <c r="A196" s="101"/>
      <c r="B196" s="111" t="s">
        <v>214</v>
      </c>
      <c r="C196" s="97" t="s">
        <v>215</v>
      </c>
      <c r="D196" s="98" t="s">
        <v>185</v>
      </c>
      <c r="E196" s="99" t="s">
        <v>245</v>
      </c>
      <c r="F196" s="100"/>
      <c r="G196" s="101"/>
    </row>
    <row r="197" spans="1:7" s="133" customFormat="1" ht="15.75" x14ac:dyDescent="0.25">
      <c r="A197" s="101"/>
      <c r="B197" s="111" t="s">
        <v>216</v>
      </c>
      <c r="C197" s="97" t="s">
        <v>217</v>
      </c>
      <c r="D197" s="98" t="s">
        <v>185</v>
      </c>
      <c r="E197" s="99" t="s">
        <v>245</v>
      </c>
      <c r="F197" s="100"/>
      <c r="G197" s="101"/>
    </row>
    <row r="198" spans="1:7" s="133" customFormat="1" ht="15.75" x14ac:dyDescent="0.25">
      <c r="A198" s="101"/>
      <c r="B198" s="111" t="s">
        <v>218</v>
      </c>
      <c r="C198" s="97" t="s">
        <v>219</v>
      </c>
      <c r="D198" s="98" t="s">
        <v>185</v>
      </c>
      <c r="E198" s="99" t="s">
        <v>245</v>
      </c>
      <c r="F198" s="100"/>
      <c r="G198" s="101"/>
    </row>
    <row r="199" spans="1:7" s="133" customFormat="1" ht="31.5" x14ac:dyDescent="0.25">
      <c r="A199" s="101"/>
      <c r="B199" s="111" t="s">
        <v>267</v>
      </c>
      <c r="C199" s="97" t="s">
        <v>266</v>
      </c>
      <c r="D199" s="98" t="s">
        <v>185</v>
      </c>
      <c r="E199" s="99" t="s">
        <v>245</v>
      </c>
      <c r="F199" s="100"/>
      <c r="G199" s="101"/>
    </row>
    <row r="200" spans="1:7" s="133" customFormat="1" ht="31.5" x14ac:dyDescent="0.25">
      <c r="A200" s="101"/>
      <c r="B200" s="111" t="s">
        <v>265</v>
      </c>
      <c r="C200" s="97" t="s">
        <v>264</v>
      </c>
      <c r="D200" s="98" t="s">
        <v>185</v>
      </c>
      <c r="E200" s="99" t="s">
        <v>245</v>
      </c>
      <c r="F200" s="100"/>
      <c r="G200" s="101"/>
    </row>
    <row r="201" spans="1:7" s="133" customFormat="1" ht="15.75" x14ac:dyDescent="0.25">
      <c r="A201" s="101"/>
      <c r="B201" s="111" t="s">
        <v>263</v>
      </c>
      <c r="C201" s="97" t="s">
        <v>262</v>
      </c>
      <c r="D201" s="98" t="s">
        <v>185</v>
      </c>
      <c r="E201" s="99" t="s">
        <v>245</v>
      </c>
      <c r="F201" s="100"/>
      <c r="G201" s="101"/>
    </row>
    <row r="202" spans="1:7" s="133" customFormat="1" ht="15.75" x14ac:dyDescent="0.25">
      <c r="A202" s="101"/>
      <c r="B202" s="111" t="s">
        <v>261</v>
      </c>
      <c r="C202" s="97" t="s">
        <v>260</v>
      </c>
      <c r="D202" s="98" t="s">
        <v>185</v>
      </c>
      <c r="E202" s="99" t="s">
        <v>245</v>
      </c>
      <c r="F202" s="100"/>
      <c r="G202" s="101"/>
    </row>
    <row r="203" spans="1:7" s="133" customFormat="1" ht="15.75" x14ac:dyDescent="0.25">
      <c r="A203" s="101"/>
      <c r="B203" s="111" t="s">
        <v>220</v>
      </c>
      <c r="C203" s="97" t="s">
        <v>221</v>
      </c>
      <c r="D203" s="98" t="s">
        <v>185</v>
      </c>
      <c r="E203" s="99" t="s">
        <v>245</v>
      </c>
      <c r="F203" s="100"/>
      <c r="G203" s="101"/>
    </row>
    <row r="204" spans="1:7" s="133" customFormat="1" ht="15.75" x14ac:dyDescent="0.25">
      <c r="A204" s="101"/>
      <c r="B204" s="111" t="s">
        <v>222</v>
      </c>
      <c r="C204" s="97" t="s">
        <v>223</v>
      </c>
      <c r="D204" s="98" t="s">
        <v>185</v>
      </c>
      <c r="E204" s="99" t="s">
        <v>245</v>
      </c>
      <c r="F204" s="100"/>
      <c r="G204" s="101"/>
    </row>
    <row r="205" spans="1:7" s="133" customFormat="1" ht="15.75" x14ac:dyDescent="0.25">
      <c r="A205" s="101"/>
      <c r="B205" s="111" t="s">
        <v>224</v>
      </c>
      <c r="C205" s="97" t="s">
        <v>225</v>
      </c>
      <c r="D205" s="98" t="s">
        <v>185</v>
      </c>
      <c r="E205" s="99" t="s">
        <v>245</v>
      </c>
      <c r="F205" s="100"/>
      <c r="G205" s="101"/>
    </row>
    <row r="206" spans="1:7" s="133" customFormat="1" ht="15.75" x14ac:dyDescent="0.25">
      <c r="A206" s="101"/>
      <c r="B206" s="111" t="s">
        <v>226</v>
      </c>
      <c r="C206" s="97" t="s">
        <v>227</v>
      </c>
      <c r="D206" s="98" t="s">
        <v>185</v>
      </c>
      <c r="E206" s="99" t="s">
        <v>245</v>
      </c>
      <c r="F206" s="100"/>
      <c r="G206" s="101"/>
    </row>
    <row r="207" spans="1:7" s="133" customFormat="1" ht="15.75" x14ac:dyDescent="0.25">
      <c r="A207" s="101"/>
      <c r="B207" s="111" t="s">
        <v>259</v>
      </c>
      <c r="C207" s="97" t="s">
        <v>227</v>
      </c>
      <c r="D207" s="98" t="s">
        <v>185</v>
      </c>
      <c r="E207" s="99" t="s">
        <v>245</v>
      </c>
      <c r="F207" s="100"/>
      <c r="G207" s="101"/>
    </row>
    <row r="208" spans="1:7" s="133" customFormat="1" ht="31.5" x14ac:dyDescent="0.25">
      <c r="A208" s="101"/>
      <c r="B208" s="111" t="s">
        <v>258</v>
      </c>
      <c r="C208" s="97" t="s">
        <v>257</v>
      </c>
      <c r="D208" s="98" t="s">
        <v>185</v>
      </c>
      <c r="E208" s="99" t="s">
        <v>245</v>
      </c>
      <c r="F208" s="100"/>
      <c r="G208" s="101"/>
    </row>
    <row r="209" spans="1:7" s="133" customFormat="1" ht="15.75" x14ac:dyDescent="0.25">
      <c r="A209" s="101"/>
      <c r="B209" s="111" t="s">
        <v>256</v>
      </c>
      <c r="C209" s="97" t="s">
        <v>255</v>
      </c>
      <c r="D209" s="98" t="s">
        <v>185</v>
      </c>
      <c r="E209" s="99" t="s">
        <v>245</v>
      </c>
      <c r="F209" s="100"/>
      <c r="G209" s="101"/>
    </row>
    <row r="210" spans="1:7" s="133" customFormat="1" ht="31.5" x14ac:dyDescent="0.25">
      <c r="A210" s="101"/>
      <c r="B210" s="111" t="s">
        <v>254</v>
      </c>
      <c r="C210" s="97" t="s">
        <v>253</v>
      </c>
      <c r="D210" s="98" t="s">
        <v>185</v>
      </c>
      <c r="E210" s="99" t="s">
        <v>245</v>
      </c>
      <c r="F210" s="100"/>
      <c r="G210" s="101"/>
    </row>
    <row r="211" spans="1:7" s="133" customFormat="1" ht="15.75" x14ac:dyDescent="0.25">
      <c r="A211" s="101"/>
      <c r="B211" s="111" t="s">
        <v>252</v>
      </c>
      <c r="C211" s="97" t="s">
        <v>250</v>
      </c>
      <c r="D211" s="98" t="s">
        <v>185</v>
      </c>
      <c r="E211" s="99" t="s">
        <v>245</v>
      </c>
      <c r="F211" s="100"/>
      <c r="G211" s="101"/>
    </row>
    <row r="212" spans="1:7" s="133" customFormat="1" ht="15.75" x14ac:dyDescent="0.25">
      <c r="A212" s="101"/>
      <c r="B212" s="111" t="s">
        <v>251</v>
      </c>
      <c r="C212" s="97" t="s">
        <v>250</v>
      </c>
      <c r="D212" s="98" t="s">
        <v>185</v>
      </c>
      <c r="E212" s="99" t="s">
        <v>245</v>
      </c>
      <c r="F212" s="100"/>
      <c r="G212" s="101"/>
    </row>
    <row r="213" spans="1:7" s="133" customFormat="1" ht="15.75" x14ac:dyDescent="0.25">
      <c r="A213" s="101"/>
      <c r="B213" s="111" t="s">
        <v>249</v>
      </c>
      <c r="C213" s="97" t="s">
        <v>248</v>
      </c>
      <c r="D213" s="98" t="s">
        <v>185</v>
      </c>
      <c r="E213" s="99" t="s">
        <v>245</v>
      </c>
      <c r="F213" s="100"/>
      <c r="G213" s="101"/>
    </row>
    <row r="214" spans="1:7" s="133" customFormat="1" ht="31.5" x14ac:dyDescent="0.25">
      <c r="A214" s="101"/>
      <c r="B214" s="111" t="s">
        <v>247</v>
      </c>
      <c r="C214" s="97" t="s">
        <v>246</v>
      </c>
      <c r="D214" s="98" t="s">
        <v>185</v>
      </c>
      <c r="E214" s="99" t="s">
        <v>245</v>
      </c>
      <c r="F214" s="100"/>
      <c r="G214" s="101"/>
    </row>
    <row r="215" spans="1:7" s="133" customFormat="1" ht="15.75" x14ac:dyDescent="0.25">
      <c r="A215" s="101"/>
      <c r="B215" s="111" t="s">
        <v>228</v>
      </c>
      <c r="C215" s="97" t="s">
        <v>229</v>
      </c>
      <c r="D215" s="98" t="s">
        <v>185</v>
      </c>
      <c r="E215" s="99" t="s">
        <v>245</v>
      </c>
      <c r="F215" s="100"/>
      <c r="G215" s="101"/>
    </row>
    <row r="216" spans="1:7" s="133" customFormat="1" ht="31.5" x14ac:dyDescent="0.25">
      <c r="A216" s="101"/>
      <c r="B216" s="114" t="s">
        <v>863</v>
      </c>
      <c r="C216" s="115" t="s">
        <v>862</v>
      </c>
      <c r="D216" s="98" t="s">
        <v>787</v>
      </c>
      <c r="E216" s="116" t="s">
        <v>434</v>
      </c>
      <c r="F216" s="100"/>
      <c r="G216" s="101"/>
    </row>
    <row r="217" spans="1:7" s="133" customFormat="1" ht="15.75" x14ac:dyDescent="0.25">
      <c r="A217" s="101"/>
      <c r="B217" s="114" t="s">
        <v>861</v>
      </c>
      <c r="C217" s="115" t="s">
        <v>860</v>
      </c>
      <c r="D217" s="98" t="s">
        <v>787</v>
      </c>
      <c r="E217" s="116" t="s">
        <v>434</v>
      </c>
      <c r="F217" s="100"/>
      <c r="G217" s="101"/>
    </row>
    <row r="218" spans="1:7" s="133" customFormat="1" ht="15.75" x14ac:dyDescent="0.25">
      <c r="A218" s="101"/>
      <c r="B218" s="114" t="s">
        <v>859</v>
      </c>
      <c r="C218" s="115" t="s">
        <v>858</v>
      </c>
      <c r="D218" s="98" t="s">
        <v>787</v>
      </c>
      <c r="E218" s="116" t="s">
        <v>434</v>
      </c>
      <c r="F218" s="100"/>
      <c r="G218" s="101"/>
    </row>
    <row r="219" spans="1:7" s="133" customFormat="1" ht="31.5" x14ac:dyDescent="0.2">
      <c r="A219" s="101"/>
      <c r="B219" s="115" t="s">
        <v>857</v>
      </c>
      <c r="C219" s="115" t="s">
        <v>856</v>
      </c>
      <c r="D219" s="98" t="s">
        <v>787</v>
      </c>
      <c r="E219" s="116" t="s">
        <v>434</v>
      </c>
      <c r="F219" s="100"/>
      <c r="G219" s="101"/>
    </row>
    <row r="220" spans="1:7" s="133" customFormat="1" ht="15.75" x14ac:dyDescent="0.25">
      <c r="A220" s="101"/>
      <c r="B220" s="114" t="s">
        <v>855</v>
      </c>
      <c r="C220" s="115" t="s">
        <v>854</v>
      </c>
      <c r="D220" s="98" t="s">
        <v>787</v>
      </c>
      <c r="E220" s="116" t="s">
        <v>434</v>
      </c>
      <c r="F220" s="100"/>
      <c r="G220" s="101"/>
    </row>
    <row r="221" spans="1:7" s="133" customFormat="1" ht="15.75" x14ac:dyDescent="0.25">
      <c r="A221" s="101"/>
      <c r="B221" s="114" t="s">
        <v>853</v>
      </c>
      <c r="C221" s="115" t="s">
        <v>852</v>
      </c>
      <c r="D221" s="98" t="s">
        <v>787</v>
      </c>
      <c r="E221" s="116" t="s">
        <v>434</v>
      </c>
      <c r="F221" s="100"/>
      <c r="G221" s="101"/>
    </row>
    <row r="222" spans="1:7" s="133" customFormat="1" ht="15.75" x14ac:dyDescent="0.25">
      <c r="A222" s="101"/>
      <c r="B222" s="114" t="s">
        <v>851</v>
      </c>
      <c r="C222" s="115" t="s">
        <v>850</v>
      </c>
      <c r="D222" s="98" t="s">
        <v>787</v>
      </c>
      <c r="E222" s="116" t="s">
        <v>434</v>
      </c>
      <c r="F222" s="100"/>
      <c r="G222" s="101"/>
    </row>
    <row r="223" spans="1:7" s="133" customFormat="1" ht="15.75" x14ac:dyDescent="0.25">
      <c r="A223" s="101"/>
      <c r="B223" s="114" t="s">
        <v>849</v>
      </c>
      <c r="C223" s="115" t="s">
        <v>848</v>
      </c>
      <c r="D223" s="98" t="s">
        <v>787</v>
      </c>
      <c r="E223" s="116" t="s">
        <v>434</v>
      </c>
      <c r="F223" s="100"/>
      <c r="G223" s="101"/>
    </row>
    <row r="224" spans="1:7" s="133" customFormat="1" ht="15.75" x14ac:dyDescent="0.25">
      <c r="A224" s="101"/>
      <c r="B224" s="114" t="s">
        <v>847</v>
      </c>
      <c r="C224" s="115" t="s">
        <v>846</v>
      </c>
      <c r="D224" s="98" t="s">
        <v>787</v>
      </c>
      <c r="E224" s="116" t="s">
        <v>434</v>
      </c>
      <c r="F224" s="100"/>
      <c r="G224" s="101"/>
    </row>
    <row r="225" spans="1:7" s="133" customFormat="1" ht="15.75" x14ac:dyDescent="0.25">
      <c r="A225" s="101"/>
      <c r="B225" s="114" t="s">
        <v>845</v>
      </c>
      <c r="C225" s="115" t="s">
        <v>844</v>
      </c>
      <c r="D225" s="98" t="s">
        <v>787</v>
      </c>
      <c r="E225" s="116" t="s">
        <v>434</v>
      </c>
      <c r="F225" s="100"/>
      <c r="G225" s="101"/>
    </row>
    <row r="226" spans="1:7" s="133" customFormat="1" ht="31.5" x14ac:dyDescent="0.2">
      <c r="A226" s="101"/>
      <c r="B226" s="102" t="s">
        <v>843</v>
      </c>
      <c r="C226" s="115" t="s">
        <v>842</v>
      </c>
      <c r="D226" s="98" t="s">
        <v>787</v>
      </c>
      <c r="E226" s="116" t="s">
        <v>434</v>
      </c>
      <c r="F226" s="100"/>
      <c r="G226" s="101"/>
    </row>
    <row r="227" spans="1:7" s="133" customFormat="1" ht="31.5" x14ac:dyDescent="0.2">
      <c r="A227" s="101"/>
      <c r="B227" s="102" t="s">
        <v>841</v>
      </c>
      <c r="C227" s="102" t="s">
        <v>840</v>
      </c>
      <c r="D227" s="98" t="s">
        <v>787</v>
      </c>
      <c r="E227" s="116" t="s">
        <v>434</v>
      </c>
      <c r="F227" s="100"/>
      <c r="G227" s="101"/>
    </row>
    <row r="228" spans="1:7" s="133" customFormat="1" ht="31.5" x14ac:dyDescent="0.2">
      <c r="A228" s="101"/>
      <c r="B228" s="102" t="s">
        <v>838</v>
      </c>
      <c r="C228" s="102" t="s">
        <v>839</v>
      </c>
      <c r="D228" s="98" t="s">
        <v>787</v>
      </c>
      <c r="E228" s="116" t="s">
        <v>434</v>
      </c>
      <c r="F228" s="100"/>
      <c r="G228" s="101"/>
    </row>
    <row r="229" spans="1:7" s="133" customFormat="1" ht="31.5" x14ac:dyDescent="0.2">
      <c r="A229" s="101"/>
      <c r="B229" s="102" t="s">
        <v>838</v>
      </c>
      <c r="C229" s="102" t="s">
        <v>837</v>
      </c>
      <c r="D229" s="98" t="s">
        <v>787</v>
      </c>
      <c r="E229" s="116" t="s">
        <v>434</v>
      </c>
      <c r="F229" s="100"/>
      <c r="G229" s="101"/>
    </row>
    <row r="230" spans="1:7" s="133" customFormat="1" ht="31.5" x14ac:dyDescent="0.2">
      <c r="A230" s="101"/>
      <c r="B230" s="102" t="s">
        <v>836</v>
      </c>
      <c r="C230" s="102" t="s">
        <v>835</v>
      </c>
      <c r="D230" s="98" t="s">
        <v>787</v>
      </c>
      <c r="E230" s="116" t="s">
        <v>434</v>
      </c>
      <c r="F230" s="100"/>
      <c r="G230" s="101"/>
    </row>
    <row r="231" spans="1:7" s="133" customFormat="1" ht="15.75" x14ac:dyDescent="0.2">
      <c r="A231" s="101"/>
      <c r="B231" s="102" t="s">
        <v>834</v>
      </c>
      <c r="C231" s="102" t="s">
        <v>833</v>
      </c>
      <c r="D231" s="98" t="s">
        <v>787</v>
      </c>
      <c r="E231" s="116" t="s">
        <v>434</v>
      </c>
      <c r="F231" s="100"/>
      <c r="G231" s="101"/>
    </row>
    <row r="232" spans="1:7" s="133" customFormat="1" ht="15.75" x14ac:dyDescent="0.2">
      <c r="A232" s="101"/>
      <c r="B232" s="102" t="s">
        <v>832</v>
      </c>
      <c r="C232" s="102" t="s">
        <v>831</v>
      </c>
      <c r="D232" s="98" t="s">
        <v>787</v>
      </c>
      <c r="E232" s="116" t="s">
        <v>434</v>
      </c>
      <c r="F232" s="100"/>
      <c r="G232" s="101"/>
    </row>
    <row r="233" spans="1:7" s="133" customFormat="1" ht="15.75" x14ac:dyDescent="0.2">
      <c r="A233" s="101"/>
      <c r="B233" s="117" t="s">
        <v>830</v>
      </c>
      <c r="C233" s="102" t="s">
        <v>829</v>
      </c>
      <c r="D233" s="98" t="s">
        <v>787</v>
      </c>
      <c r="E233" s="116" t="s">
        <v>434</v>
      </c>
      <c r="F233" s="100"/>
      <c r="G233" s="101"/>
    </row>
    <row r="234" spans="1:7" s="133" customFormat="1" ht="15.75" x14ac:dyDescent="0.2">
      <c r="A234" s="101"/>
      <c r="B234" s="102" t="s">
        <v>828</v>
      </c>
      <c r="C234" s="102" t="s">
        <v>827</v>
      </c>
      <c r="D234" s="98" t="s">
        <v>787</v>
      </c>
      <c r="E234" s="116" t="s">
        <v>434</v>
      </c>
      <c r="F234" s="100"/>
      <c r="G234" s="101"/>
    </row>
    <row r="235" spans="1:7" s="133" customFormat="1" ht="15.75" x14ac:dyDescent="0.2">
      <c r="A235" s="101"/>
      <c r="B235" s="102" t="s">
        <v>826</v>
      </c>
      <c r="C235" s="102" t="s">
        <v>825</v>
      </c>
      <c r="D235" s="98" t="s">
        <v>787</v>
      </c>
      <c r="E235" s="116" t="s">
        <v>434</v>
      </c>
      <c r="F235" s="100"/>
      <c r="G235" s="101"/>
    </row>
    <row r="236" spans="1:7" s="133" customFormat="1" ht="15.75" x14ac:dyDescent="0.2">
      <c r="A236" s="101"/>
      <c r="B236" s="102" t="s">
        <v>824</v>
      </c>
      <c r="C236" s="102" t="s">
        <v>823</v>
      </c>
      <c r="D236" s="98" t="s">
        <v>787</v>
      </c>
      <c r="E236" s="116" t="s">
        <v>434</v>
      </c>
      <c r="F236" s="100"/>
      <c r="G236" s="101"/>
    </row>
    <row r="237" spans="1:7" s="133" customFormat="1" ht="15.75" x14ac:dyDescent="0.2">
      <c r="A237" s="101"/>
      <c r="B237" s="102" t="s">
        <v>822</v>
      </c>
      <c r="C237" s="102" t="s">
        <v>821</v>
      </c>
      <c r="D237" s="98" t="s">
        <v>787</v>
      </c>
      <c r="E237" s="116" t="s">
        <v>434</v>
      </c>
      <c r="F237" s="100"/>
      <c r="G237" s="101"/>
    </row>
    <row r="238" spans="1:7" s="133" customFormat="1" ht="15.75" x14ac:dyDescent="0.2">
      <c r="A238" s="101"/>
      <c r="B238" s="102" t="s">
        <v>820</v>
      </c>
      <c r="C238" s="102" t="s">
        <v>819</v>
      </c>
      <c r="D238" s="98" t="s">
        <v>787</v>
      </c>
      <c r="E238" s="116" t="s">
        <v>434</v>
      </c>
      <c r="F238" s="100"/>
      <c r="G238" s="101"/>
    </row>
    <row r="239" spans="1:7" s="133" customFormat="1" ht="31.5" x14ac:dyDescent="0.2">
      <c r="A239" s="101"/>
      <c r="B239" s="102" t="s">
        <v>818</v>
      </c>
      <c r="C239" s="102" t="s">
        <v>817</v>
      </c>
      <c r="D239" s="98" t="s">
        <v>787</v>
      </c>
      <c r="E239" s="116" t="s">
        <v>434</v>
      </c>
      <c r="F239" s="100"/>
      <c r="G239" s="101"/>
    </row>
    <row r="240" spans="1:7" s="133" customFormat="1" ht="15.75" x14ac:dyDescent="0.2">
      <c r="A240" s="101"/>
      <c r="B240" s="102" t="s">
        <v>816</v>
      </c>
      <c r="C240" s="102" t="s">
        <v>815</v>
      </c>
      <c r="D240" s="98" t="s">
        <v>787</v>
      </c>
      <c r="E240" s="116" t="s">
        <v>434</v>
      </c>
      <c r="F240" s="100"/>
      <c r="G240" s="101"/>
    </row>
    <row r="241" spans="1:7" s="133" customFormat="1" ht="15.75" x14ac:dyDescent="0.25">
      <c r="A241" s="101"/>
      <c r="B241" s="114" t="s">
        <v>814</v>
      </c>
      <c r="C241" s="118" t="s">
        <v>814</v>
      </c>
      <c r="D241" s="98" t="s">
        <v>787</v>
      </c>
      <c r="E241" s="116" t="s">
        <v>434</v>
      </c>
      <c r="F241" s="100"/>
      <c r="G241" s="101"/>
    </row>
    <row r="242" spans="1:7" s="133" customFormat="1" ht="15.75" x14ac:dyDescent="0.25">
      <c r="A242" s="101"/>
      <c r="B242" s="114" t="s">
        <v>813</v>
      </c>
      <c r="C242" s="118" t="s">
        <v>813</v>
      </c>
      <c r="D242" s="98" t="s">
        <v>787</v>
      </c>
      <c r="E242" s="116" t="s">
        <v>434</v>
      </c>
      <c r="F242" s="100"/>
      <c r="G242" s="101"/>
    </row>
    <row r="243" spans="1:7" s="133" customFormat="1" ht="15.75" x14ac:dyDescent="0.25">
      <c r="A243" s="101"/>
      <c r="B243" s="114" t="s">
        <v>812</v>
      </c>
      <c r="C243" s="118" t="s">
        <v>812</v>
      </c>
      <c r="D243" s="98" t="s">
        <v>787</v>
      </c>
      <c r="E243" s="116" t="s">
        <v>434</v>
      </c>
      <c r="F243" s="100"/>
      <c r="G243" s="101"/>
    </row>
    <row r="244" spans="1:7" s="133" customFormat="1" ht="15.75" x14ac:dyDescent="0.25">
      <c r="A244" s="101"/>
      <c r="B244" s="114" t="s">
        <v>811</v>
      </c>
      <c r="C244" s="118" t="s">
        <v>811</v>
      </c>
      <c r="D244" s="98" t="s">
        <v>787</v>
      </c>
      <c r="E244" s="116" t="s">
        <v>434</v>
      </c>
      <c r="F244" s="100"/>
      <c r="G244" s="101"/>
    </row>
    <row r="245" spans="1:7" s="133" customFormat="1" ht="15.75" x14ac:dyDescent="0.25">
      <c r="A245" s="101"/>
      <c r="B245" s="114" t="s">
        <v>810</v>
      </c>
      <c r="C245" s="118" t="s">
        <v>810</v>
      </c>
      <c r="D245" s="98" t="s">
        <v>787</v>
      </c>
      <c r="E245" s="116" t="s">
        <v>434</v>
      </c>
      <c r="F245" s="100"/>
      <c r="G245" s="101"/>
    </row>
    <row r="246" spans="1:7" s="133" customFormat="1" ht="15.75" x14ac:dyDescent="0.25">
      <c r="A246" s="101"/>
      <c r="B246" s="114" t="s">
        <v>809</v>
      </c>
      <c r="C246" s="118" t="s">
        <v>809</v>
      </c>
      <c r="D246" s="98" t="s">
        <v>787</v>
      </c>
      <c r="E246" s="116" t="s">
        <v>434</v>
      </c>
      <c r="F246" s="100"/>
      <c r="G246" s="101"/>
    </row>
    <row r="247" spans="1:7" s="133" customFormat="1" ht="15.75" x14ac:dyDescent="0.25">
      <c r="A247" s="101"/>
      <c r="B247" s="114" t="s">
        <v>808</v>
      </c>
      <c r="C247" s="118" t="s">
        <v>737</v>
      </c>
      <c r="D247" s="98" t="s">
        <v>787</v>
      </c>
      <c r="E247" s="116" t="s">
        <v>434</v>
      </c>
      <c r="F247" s="100"/>
      <c r="G247" s="101"/>
    </row>
    <row r="248" spans="1:7" s="133" customFormat="1" ht="15.75" x14ac:dyDescent="0.25">
      <c r="A248" s="101"/>
      <c r="B248" s="114" t="s">
        <v>807</v>
      </c>
      <c r="C248" s="118" t="s">
        <v>807</v>
      </c>
      <c r="D248" s="98" t="s">
        <v>787</v>
      </c>
      <c r="E248" s="116" t="s">
        <v>434</v>
      </c>
      <c r="F248" s="100"/>
      <c r="G248" s="101"/>
    </row>
    <row r="249" spans="1:7" s="133" customFormat="1" ht="15.75" x14ac:dyDescent="0.2">
      <c r="A249" s="101"/>
      <c r="B249" s="102" t="s">
        <v>806</v>
      </c>
      <c r="C249" s="102" t="s">
        <v>805</v>
      </c>
      <c r="D249" s="98" t="s">
        <v>787</v>
      </c>
      <c r="E249" s="116" t="s">
        <v>434</v>
      </c>
      <c r="F249" s="100"/>
      <c r="G249" s="101"/>
    </row>
    <row r="250" spans="1:7" s="133" customFormat="1" ht="31.5" x14ac:dyDescent="0.25">
      <c r="A250" s="101"/>
      <c r="B250" s="114" t="s">
        <v>804</v>
      </c>
      <c r="C250" s="115" t="s">
        <v>803</v>
      </c>
      <c r="D250" s="98" t="s">
        <v>787</v>
      </c>
      <c r="E250" s="116" t="s">
        <v>434</v>
      </c>
      <c r="F250" s="100"/>
      <c r="G250" s="101"/>
    </row>
    <row r="251" spans="1:7" s="133" customFormat="1" ht="31.5" x14ac:dyDescent="0.25">
      <c r="A251" s="101"/>
      <c r="B251" s="114" t="s">
        <v>802</v>
      </c>
      <c r="C251" s="115" t="s">
        <v>801</v>
      </c>
      <c r="D251" s="98" t="s">
        <v>787</v>
      </c>
      <c r="E251" s="116" t="s">
        <v>434</v>
      </c>
      <c r="F251" s="100"/>
      <c r="G251" s="101"/>
    </row>
    <row r="252" spans="1:7" s="133" customFormat="1" ht="15.75" x14ac:dyDescent="0.25">
      <c r="A252" s="101"/>
      <c r="B252" s="114" t="s">
        <v>800</v>
      </c>
      <c r="C252" s="115" t="s">
        <v>799</v>
      </c>
      <c r="D252" s="98" t="s">
        <v>787</v>
      </c>
      <c r="E252" s="116" t="s">
        <v>434</v>
      </c>
      <c r="F252" s="100"/>
      <c r="G252" s="101"/>
    </row>
    <row r="253" spans="1:7" s="133" customFormat="1" ht="15.75" x14ac:dyDescent="0.25">
      <c r="A253" s="101"/>
      <c r="B253" s="114" t="s">
        <v>798</v>
      </c>
      <c r="C253" s="115" t="s">
        <v>797</v>
      </c>
      <c r="D253" s="98" t="s">
        <v>787</v>
      </c>
      <c r="E253" s="116" t="s">
        <v>434</v>
      </c>
      <c r="F253" s="100"/>
      <c r="G253" s="101"/>
    </row>
    <row r="254" spans="1:7" s="133" customFormat="1" ht="31.5" x14ac:dyDescent="0.25">
      <c r="A254" s="101"/>
      <c r="B254" s="114" t="s">
        <v>796</v>
      </c>
      <c r="C254" s="115" t="s">
        <v>795</v>
      </c>
      <c r="D254" s="98" t="s">
        <v>787</v>
      </c>
      <c r="E254" s="116" t="s">
        <v>434</v>
      </c>
      <c r="F254" s="100"/>
      <c r="G254" s="101"/>
    </row>
    <row r="255" spans="1:7" s="133" customFormat="1" ht="15.75" x14ac:dyDescent="0.25">
      <c r="A255" s="101"/>
      <c r="B255" s="114" t="s">
        <v>794</v>
      </c>
      <c r="C255" s="115" t="s">
        <v>793</v>
      </c>
      <c r="D255" s="98" t="s">
        <v>787</v>
      </c>
      <c r="E255" s="116" t="s">
        <v>434</v>
      </c>
      <c r="F255" s="100"/>
      <c r="G255" s="101"/>
    </row>
    <row r="256" spans="1:7" s="133" customFormat="1" ht="15.75" x14ac:dyDescent="0.25">
      <c r="A256" s="101"/>
      <c r="B256" s="114" t="s">
        <v>792</v>
      </c>
      <c r="C256" s="115" t="s">
        <v>791</v>
      </c>
      <c r="D256" s="98" t="s">
        <v>787</v>
      </c>
      <c r="E256" s="116" t="s">
        <v>434</v>
      </c>
      <c r="F256" s="100"/>
      <c r="G256" s="101"/>
    </row>
    <row r="257" spans="1:7" s="133" customFormat="1" ht="31.5" x14ac:dyDescent="0.25">
      <c r="A257" s="101"/>
      <c r="B257" s="114" t="s">
        <v>712</v>
      </c>
      <c r="C257" s="115" t="s">
        <v>790</v>
      </c>
      <c r="D257" s="98" t="s">
        <v>787</v>
      </c>
      <c r="E257" s="116" t="s">
        <v>434</v>
      </c>
      <c r="F257" s="100"/>
      <c r="G257" s="101"/>
    </row>
    <row r="258" spans="1:7" s="133" customFormat="1" ht="15.75" x14ac:dyDescent="0.2">
      <c r="A258" s="101"/>
      <c r="B258" s="119" t="s">
        <v>789</v>
      </c>
      <c r="C258" s="119" t="s">
        <v>788</v>
      </c>
      <c r="D258" s="98" t="s">
        <v>787</v>
      </c>
      <c r="E258" s="116" t="s">
        <v>434</v>
      </c>
      <c r="F258" s="100"/>
      <c r="G258" s="101"/>
    </row>
    <row r="259" spans="1:7" s="133" customFormat="1" ht="15.75" x14ac:dyDescent="0.2">
      <c r="A259" s="101"/>
      <c r="B259" s="97" t="s">
        <v>786</v>
      </c>
      <c r="C259" s="97" t="s">
        <v>785</v>
      </c>
      <c r="D259" s="98" t="s">
        <v>690</v>
      </c>
      <c r="E259" s="116" t="s">
        <v>434</v>
      </c>
      <c r="F259" s="100"/>
      <c r="G259" s="101"/>
    </row>
    <row r="260" spans="1:7" s="133" customFormat="1" ht="15.75" x14ac:dyDescent="0.2">
      <c r="A260" s="101"/>
      <c r="B260" s="105" t="s">
        <v>784</v>
      </c>
      <c r="C260" s="97" t="s">
        <v>783</v>
      </c>
      <c r="D260" s="98" t="s">
        <v>690</v>
      </c>
      <c r="E260" s="116" t="s">
        <v>434</v>
      </c>
      <c r="F260" s="100"/>
      <c r="G260" s="101"/>
    </row>
    <row r="261" spans="1:7" s="133" customFormat="1" ht="47.25" x14ac:dyDescent="0.25">
      <c r="A261" s="101"/>
      <c r="B261" s="106" t="s">
        <v>782</v>
      </c>
      <c r="C261" s="97" t="s">
        <v>781</v>
      </c>
      <c r="D261" s="98" t="s">
        <v>690</v>
      </c>
      <c r="E261" s="116" t="s">
        <v>434</v>
      </c>
      <c r="F261" s="100"/>
      <c r="G261" s="101"/>
    </row>
    <row r="262" spans="1:7" s="133" customFormat="1" ht="15.75" x14ac:dyDescent="0.25">
      <c r="A262" s="101"/>
      <c r="B262" s="107" t="s">
        <v>780</v>
      </c>
      <c r="C262" s="97" t="s">
        <v>779</v>
      </c>
      <c r="D262" s="98" t="s">
        <v>690</v>
      </c>
      <c r="E262" s="116" t="s">
        <v>434</v>
      </c>
      <c r="F262" s="100"/>
      <c r="G262" s="101"/>
    </row>
    <row r="263" spans="1:7" s="133" customFormat="1" ht="15.75" x14ac:dyDescent="0.2">
      <c r="A263" s="101"/>
      <c r="B263" s="119" t="s">
        <v>778</v>
      </c>
      <c r="C263" s="119" t="s">
        <v>777</v>
      </c>
      <c r="D263" s="120" t="s">
        <v>690</v>
      </c>
      <c r="E263" s="116" t="s">
        <v>434</v>
      </c>
      <c r="F263" s="100"/>
      <c r="G263" s="101"/>
    </row>
    <row r="264" spans="1:7" s="133" customFormat="1" ht="15.75" x14ac:dyDescent="0.2">
      <c r="A264" s="101"/>
      <c r="B264" s="119" t="s">
        <v>776</v>
      </c>
      <c r="C264" s="119" t="s">
        <v>775</v>
      </c>
      <c r="D264" s="120" t="s">
        <v>690</v>
      </c>
      <c r="E264" s="116" t="s">
        <v>434</v>
      </c>
      <c r="F264" s="100"/>
      <c r="G264" s="101"/>
    </row>
    <row r="265" spans="1:7" s="133" customFormat="1" ht="15.75" x14ac:dyDescent="0.25">
      <c r="A265" s="101"/>
      <c r="B265" s="106" t="s">
        <v>774</v>
      </c>
      <c r="C265" s="97" t="s">
        <v>773</v>
      </c>
      <c r="D265" s="98" t="s">
        <v>690</v>
      </c>
      <c r="E265" s="116" t="s">
        <v>434</v>
      </c>
      <c r="F265" s="100"/>
      <c r="G265" s="101"/>
    </row>
    <row r="266" spans="1:7" s="133" customFormat="1" ht="15.75" x14ac:dyDescent="0.25">
      <c r="A266" s="101"/>
      <c r="B266" s="107" t="s">
        <v>772</v>
      </c>
      <c r="C266" s="97" t="s">
        <v>771</v>
      </c>
      <c r="D266" s="98" t="s">
        <v>690</v>
      </c>
      <c r="E266" s="116" t="s">
        <v>434</v>
      </c>
      <c r="F266" s="100"/>
      <c r="G266" s="101"/>
    </row>
    <row r="267" spans="1:7" s="133" customFormat="1" ht="31.5" x14ac:dyDescent="0.25">
      <c r="A267" s="101"/>
      <c r="B267" s="107" t="s">
        <v>770</v>
      </c>
      <c r="C267" s="97" t="s">
        <v>886</v>
      </c>
      <c r="D267" s="98" t="s">
        <v>690</v>
      </c>
      <c r="E267" s="116" t="s">
        <v>434</v>
      </c>
      <c r="F267" s="100"/>
      <c r="G267" s="101"/>
    </row>
    <row r="268" spans="1:7" s="133" customFormat="1" ht="15.75" x14ac:dyDescent="0.2">
      <c r="A268" s="101"/>
      <c r="B268" s="105" t="s">
        <v>768</v>
      </c>
      <c r="C268" s="97" t="s">
        <v>767</v>
      </c>
      <c r="D268" s="98" t="s">
        <v>690</v>
      </c>
      <c r="E268" s="116" t="s">
        <v>434</v>
      </c>
      <c r="F268" s="100"/>
      <c r="G268" s="101"/>
    </row>
    <row r="269" spans="1:7" s="133" customFormat="1" ht="15.75" x14ac:dyDescent="0.2">
      <c r="A269" s="101"/>
      <c r="B269" s="105" t="s">
        <v>766</v>
      </c>
      <c r="C269" s="97" t="s">
        <v>765</v>
      </c>
      <c r="D269" s="98" t="s">
        <v>690</v>
      </c>
      <c r="E269" s="116" t="s">
        <v>434</v>
      </c>
      <c r="F269" s="100"/>
      <c r="G269" s="101"/>
    </row>
    <row r="270" spans="1:7" s="133" customFormat="1" ht="31.5" x14ac:dyDescent="0.2">
      <c r="A270" s="101"/>
      <c r="B270" s="119" t="s">
        <v>764</v>
      </c>
      <c r="C270" s="119" t="s">
        <v>763</v>
      </c>
      <c r="D270" s="120" t="s">
        <v>690</v>
      </c>
      <c r="E270" s="116" t="s">
        <v>434</v>
      </c>
      <c r="F270" s="100"/>
      <c r="G270" s="101"/>
    </row>
    <row r="271" spans="1:7" s="133" customFormat="1" ht="31.5" x14ac:dyDescent="0.2">
      <c r="A271" s="101"/>
      <c r="B271" s="102" t="s">
        <v>762</v>
      </c>
      <c r="C271" s="102" t="s">
        <v>761</v>
      </c>
      <c r="D271" s="108" t="s">
        <v>690</v>
      </c>
      <c r="E271" s="116" t="s">
        <v>434</v>
      </c>
      <c r="F271" s="100"/>
      <c r="G271" s="101"/>
    </row>
    <row r="272" spans="1:7" s="133" customFormat="1" ht="15.75" x14ac:dyDescent="0.2">
      <c r="A272" s="101"/>
      <c r="B272" s="102" t="s">
        <v>760</v>
      </c>
      <c r="C272" s="102" t="s">
        <v>759</v>
      </c>
      <c r="D272" s="108" t="s">
        <v>690</v>
      </c>
      <c r="E272" s="116" t="s">
        <v>434</v>
      </c>
      <c r="F272" s="100"/>
      <c r="G272" s="101"/>
    </row>
    <row r="273" spans="1:7" s="133" customFormat="1" ht="15.75" x14ac:dyDescent="0.2">
      <c r="A273" s="101"/>
      <c r="B273" s="102" t="s">
        <v>758</v>
      </c>
      <c r="C273" s="102" t="s">
        <v>757</v>
      </c>
      <c r="D273" s="108" t="s">
        <v>690</v>
      </c>
      <c r="E273" s="116" t="s">
        <v>434</v>
      </c>
      <c r="F273" s="100"/>
      <c r="G273" s="101"/>
    </row>
    <row r="274" spans="1:7" s="133" customFormat="1" ht="15.75" x14ac:dyDescent="0.2">
      <c r="A274" s="101"/>
      <c r="B274" s="102" t="s">
        <v>756</v>
      </c>
      <c r="C274" s="102" t="s">
        <v>755</v>
      </c>
      <c r="D274" s="108" t="s">
        <v>690</v>
      </c>
      <c r="E274" s="116" t="s">
        <v>434</v>
      </c>
      <c r="F274" s="100"/>
      <c r="G274" s="101"/>
    </row>
    <row r="275" spans="1:7" s="133" customFormat="1" ht="15.75" x14ac:dyDescent="0.2">
      <c r="A275" s="101"/>
      <c r="B275" s="102" t="s">
        <v>754</v>
      </c>
      <c r="C275" s="102" t="s">
        <v>753</v>
      </c>
      <c r="D275" s="108" t="s">
        <v>690</v>
      </c>
      <c r="E275" s="116" t="s">
        <v>434</v>
      </c>
      <c r="F275" s="100"/>
      <c r="G275" s="101"/>
    </row>
    <row r="276" spans="1:7" s="133" customFormat="1" ht="15.75" x14ac:dyDescent="0.2">
      <c r="A276" s="101"/>
      <c r="B276" s="102" t="s">
        <v>752</v>
      </c>
      <c r="C276" s="102" t="s">
        <v>751</v>
      </c>
      <c r="D276" s="108" t="s">
        <v>690</v>
      </c>
      <c r="E276" s="116" t="s">
        <v>434</v>
      </c>
      <c r="F276" s="100"/>
      <c r="G276" s="101"/>
    </row>
    <row r="277" spans="1:7" s="133" customFormat="1" ht="15.75" x14ac:dyDescent="0.2">
      <c r="A277" s="101"/>
      <c r="B277" s="102" t="s">
        <v>750</v>
      </c>
      <c r="C277" s="102" t="s">
        <v>749</v>
      </c>
      <c r="D277" s="108" t="s">
        <v>690</v>
      </c>
      <c r="E277" s="116" t="s">
        <v>434</v>
      </c>
      <c r="F277" s="100"/>
      <c r="G277" s="101"/>
    </row>
    <row r="278" spans="1:7" s="133" customFormat="1" ht="15.75" x14ac:dyDescent="0.2">
      <c r="A278" s="101"/>
      <c r="B278" s="102" t="s">
        <v>748</v>
      </c>
      <c r="C278" s="102" t="s">
        <v>747</v>
      </c>
      <c r="D278" s="108" t="s">
        <v>690</v>
      </c>
      <c r="E278" s="116" t="s">
        <v>434</v>
      </c>
      <c r="F278" s="100"/>
      <c r="G278" s="101"/>
    </row>
    <row r="279" spans="1:7" s="133" customFormat="1" ht="15.75" x14ac:dyDescent="0.2">
      <c r="A279" s="101"/>
      <c r="B279" s="102" t="s">
        <v>746</v>
      </c>
      <c r="C279" s="102" t="s">
        <v>745</v>
      </c>
      <c r="D279" s="108" t="s">
        <v>690</v>
      </c>
      <c r="E279" s="116" t="s">
        <v>434</v>
      </c>
      <c r="F279" s="100"/>
      <c r="G279" s="101"/>
    </row>
    <row r="280" spans="1:7" s="133" customFormat="1" ht="15.75" x14ac:dyDescent="0.2">
      <c r="A280" s="101"/>
      <c r="B280" s="102" t="s">
        <v>744</v>
      </c>
      <c r="C280" s="102" t="s">
        <v>743</v>
      </c>
      <c r="D280" s="108" t="s">
        <v>690</v>
      </c>
      <c r="E280" s="116" t="s">
        <v>434</v>
      </c>
      <c r="F280" s="100"/>
      <c r="G280" s="101"/>
    </row>
    <row r="281" spans="1:7" s="133" customFormat="1" ht="15.75" x14ac:dyDescent="0.25">
      <c r="A281" s="101"/>
      <c r="B281" s="107" t="s">
        <v>742</v>
      </c>
      <c r="C281" s="106" t="s">
        <v>741</v>
      </c>
      <c r="D281" s="113" t="s">
        <v>690</v>
      </c>
      <c r="E281" s="116" t="s">
        <v>434</v>
      </c>
      <c r="F281" s="100"/>
      <c r="G281" s="101"/>
    </row>
    <row r="282" spans="1:7" s="133" customFormat="1" ht="15.75" x14ac:dyDescent="0.25">
      <c r="A282" s="101"/>
      <c r="B282" s="107" t="s">
        <v>740</v>
      </c>
      <c r="C282" s="106" t="s">
        <v>739</v>
      </c>
      <c r="D282" s="113" t="s">
        <v>690</v>
      </c>
      <c r="E282" s="116" t="s">
        <v>434</v>
      </c>
      <c r="F282" s="100"/>
      <c r="G282" s="101"/>
    </row>
    <row r="283" spans="1:7" s="133" customFormat="1" ht="15.75" x14ac:dyDescent="0.25">
      <c r="A283" s="101"/>
      <c r="B283" s="107" t="s">
        <v>738</v>
      </c>
      <c r="C283" s="106" t="s">
        <v>737</v>
      </c>
      <c r="D283" s="113" t="s">
        <v>690</v>
      </c>
      <c r="E283" s="116" t="s">
        <v>434</v>
      </c>
      <c r="F283" s="100"/>
      <c r="G283" s="101"/>
    </row>
    <row r="284" spans="1:7" s="133" customFormat="1" ht="15.75" x14ac:dyDescent="0.2">
      <c r="A284" s="101"/>
      <c r="B284" s="119" t="s">
        <v>736</v>
      </c>
      <c r="C284" s="119" t="s">
        <v>735</v>
      </c>
      <c r="D284" s="120" t="s">
        <v>690</v>
      </c>
      <c r="E284" s="116" t="s">
        <v>434</v>
      </c>
      <c r="F284" s="100"/>
      <c r="G284" s="101"/>
    </row>
    <row r="285" spans="1:7" s="133" customFormat="1" ht="15.75" x14ac:dyDescent="0.2">
      <c r="A285" s="101"/>
      <c r="B285" s="119" t="s">
        <v>734</v>
      </c>
      <c r="C285" s="119" t="s">
        <v>733</v>
      </c>
      <c r="D285" s="120" t="s">
        <v>690</v>
      </c>
      <c r="E285" s="116" t="s">
        <v>434</v>
      </c>
      <c r="F285" s="100"/>
      <c r="G285" s="101"/>
    </row>
    <row r="286" spans="1:7" s="133" customFormat="1" ht="15.75" x14ac:dyDescent="0.2">
      <c r="A286" s="101"/>
      <c r="B286" s="119" t="s">
        <v>732</v>
      </c>
      <c r="C286" s="119" t="s">
        <v>731</v>
      </c>
      <c r="D286" s="120" t="s">
        <v>690</v>
      </c>
      <c r="E286" s="116" t="s">
        <v>434</v>
      </c>
      <c r="F286" s="100"/>
      <c r="G286" s="101"/>
    </row>
    <row r="287" spans="1:7" s="133" customFormat="1" ht="15.75" x14ac:dyDescent="0.2">
      <c r="A287" s="101"/>
      <c r="B287" s="119" t="s">
        <v>730</v>
      </c>
      <c r="C287" s="119" t="s">
        <v>459</v>
      </c>
      <c r="D287" s="120" t="s">
        <v>690</v>
      </c>
      <c r="E287" s="116" t="s">
        <v>434</v>
      </c>
      <c r="F287" s="100"/>
      <c r="G287" s="101"/>
    </row>
    <row r="288" spans="1:7" s="133" customFormat="1" ht="15.75" x14ac:dyDescent="0.25">
      <c r="A288" s="101"/>
      <c r="B288" s="114" t="s">
        <v>729</v>
      </c>
      <c r="C288" s="118" t="s">
        <v>728</v>
      </c>
      <c r="D288" s="103" t="s">
        <v>690</v>
      </c>
      <c r="E288" s="116" t="s">
        <v>434</v>
      </c>
      <c r="F288" s="100"/>
      <c r="G288" s="101"/>
    </row>
    <row r="289" spans="1:7" s="133" customFormat="1" ht="15.75" x14ac:dyDescent="0.25">
      <c r="A289" s="101"/>
      <c r="B289" s="107" t="s">
        <v>727</v>
      </c>
      <c r="C289" s="106" t="s">
        <v>726</v>
      </c>
      <c r="D289" s="113" t="s">
        <v>690</v>
      </c>
      <c r="E289" s="116" t="s">
        <v>434</v>
      </c>
      <c r="F289" s="100"/>
      <c r="G289" s="101"/>
    </row>
    <row r="290" spans="1:7" s="133" customFormat="1" ht="15.75" x14ac:dyDescent="0.25">
      <c r="A290" s="101"/>
      <c r="B290" s="107" t="s">
        <v>725</v>
      </c>
      <c r="C290" s="106" t="s">
        <v>724</v>
      </c>
      <c r="D290" s="113" t="s">
        <v>690</v>
      </c>
      <c r="E290" s="116" t="s">
        <v>434</v>
      </c>
      <c r="F290" s="100"/>
      <c r="G290" s="101"/>
    </row>
    <row r="291" spans="1:7" s="133" customFormat="1" ht="15.75" x14ac:dyDescent="0.2">
      <c r="A291" s="101"/>
      <c r="B291" s="119" t="s">
        <v>723</v>
      </c>
      <c r="C291" s="119" t="s">
        <v>722</v>
      </c>
      <c r="D291" s="121" t="s">
        <v>690</v>
      </c>
      <c r="E291" s="116" t="s">
        <v>434</v>
      </c>
      <c r="F291" s="100"/>
      <c r="G291" s="101"/>
    </row>
    <row r="292" spans="1:7" s="133" customFormat="1" ht="15.75" x14ac:dyDescent="0.2">
      <c r="A292" s="101"/>
      <c r="B292" s="97" t="s">
        <v>721</v>
      </c>
      <c r="C292" s="97" t="s">
        <v>720</v>
      </c>
      <c r="D292" s="98" t="s">
        <v>690</v>
      </c>
      <c r="E292" s="116" t="s">
        <v>434</v>
      </c>
      <c r="F292" s="100"/>
      <c r="G292" s="101"/>
    </row>
    <row r="293" spans="1:7" s="133" customFormat="1" ht="15.75" x14ac:dyDescent="0.2">
      <c r="A293" s="101"/>
      <c r="B293" s="105" t="s">
        <v>719</v>
      </c>
      <c r="C293" s="97" t="s">
        <v>718</v>
      </c>
      <c r="D293" s="98" t="s">
        <v>690</v>
      </c>
      <c r="E293" s="116" t="s">
        <v>434</v>
      </c>
      <c r="F293" s="100"/>
      <c r="G293" s="101"/>
    </row>
    <row r="294" spans="1:7" s="133" customFormat="1" ht="15.75" x14ac:dyDescent="0.2">
      <c r="A294" s="101"/>
      <c r="B294" s="105" t="s">
        <v>702</v>
      </c>
      <c r="C294" s="97" t="s">
        <v>717</v>
      </c>
      <c r="D294" s="98" t="s">
        <v>690</v>
      </c>
      <c r="E294" s="116" t="s">
        <v>434</v>
      </c>
      <c r="F294" s="100"/>
      <c r="G294" s="101"/>
    </row>
    <row r="295" spans="1:7" s="133" customFormat="1" ht="15.75" x14ac:dyDescent="0.25">
      <c r="A295" s="101"/>
      <c r="B295" s="107" t="s">
        <v>716</v>
      </c>
      <c r="C295" s="97" t="s">
        <v>715</v>
      </c>
      <c r="D295" s="98" t="s">
        <v>690</v>
      </c>
      <c r="E295" s="116" t="s">
        <v>434</v>
      </c>
      <c r="F295" s="100"/>
      <c r="G295" s="101"/>
    </row>
    <row r="296" spans="1:7" s="133" customFormat="1" ht="15.75" x14ac:dyDescent="0.25">
      <c r="A296" s="101"/>
      <c r="B296" s="107" t="s">
        <v>714</v>
      </c>
      <c r="C296" s="97" t="s">
        <v>713</v>
      </c>
      <c r="D296" s="98" t="s">
        <v>690</v>
      </c>
      <c r="E296" s="116" t="s">
        <v>434</v>
      </c>
      <c r="F296" s="100"/>
      <c r="G296" s="101"/>
    </row>
    <row r="297" spans="1:7" s="133" customFormat="1" ht="15.75" x14ac:dyDescent="0.25">
      <c r="A297" s="101"/>
      <c r="B297" s="107" t="s">
        <v>712</v>
      </c>
      <c r="C297" s="97" t="s">
        <v>709</v>
      </c>
      <c r="D297" s="98" t="s">
        <v>690</v>
      </c>
      <c r="E297" s="116" t="s">
        <v>434</v>
      </c>
      <c r="F297" s="100"/>
      <c r="G297" s="101"/>
    </row>
    <row r="298" spans="1:7" s="133" customFormat="1" ht="15.75" x14ac:dyDescent="0.25">
      <c r="A298" s="101"/>
      <c r="B298" s="107" t="s">
        <v>711</v>
      </c>
      <c r="C298" s="97" t="s">
        <v>709</v>
      </c>
      <c r="D298" s="98" t="s">
        <v>690</v>
      </c>
      <c r="E298" s="116" t="s">
        <v>434</v>
      </c>
      <c r="F298" s="100"/>
      <c r="G298" s="101"/>
    </row>
    <row r="299" spans="1:7" s="133" customFormat="1" ht="15.75" x14ac:dyDescent="0.25">
      <c r="A299" s="101"/>
      <c r="B299" s="107" t="s">
        <v>710</v>
      </c>
      <c r="C299" s="97" t="s">
        <v>709</v>
      </c>
      <c r="D299" s="98" t="s">
        <v>690</v>
      </c>
      <c r="E299" s="116" t="s">
        <v>434</v>
      </c>
      <c r="F299" s="100"/>
      <c r="G299" s="101"/>
    </row>
    <row r="300" spans="1:7" s="133" customFormat="1" ht="15.75" x14ac:dyDescent="0.25">
      <c r="A300" s="101"/>
      <c r="B300" s="107" t="s">
        <v>708</v>
      </c>
      <c r="C300" s="97" t="s">
        <v>707</v>
      </c>
      <c r="D300" s="98" t="s">
        <v>690</v>
      </c>
      <c r="E300" s="116" t="s">
        <v>434</v>
      </c>
      <c r="F300" s="100"/>
      <c r="G300" s="101"/>
    </row>
    <row r="301" spans="1:7" s="133" customFormat="1" ht="15.75" x14ac:dyDescent="0.25">
      <c r="A301" s="101"/>
      <c r="B301" s="107" t="s">
        <v>706</v>
      </c>
      <c r="C301" s="97" t="s">
        <v>705</v>
      </c>
      <c r="D301" s="98" t="s">
        <v>690</v>
      </c>
      <c r="E301" s="116" t="s">
        <v>434</v>
      </c>
      <c r="F301" s="100"/>
      <c r="G301" s="101"/>
    </row>
    <row r="302" spans="1:7" s="133" customFormat="1" ht="15.75" x14ac:dyDescent="0.25">
      <c r="A302" s="101"/>
      <c r="B302" s="107" t="s">
        <v>704</v>
      </c>
      <c r="C302" s="97" t="s">
        <v>703</v>
      </c>
      <c r="D302" s="98" t="s">
        <v>690</v>
      </c>
      <c r="E302" s="116" t="s">
        <v>434</v>
      </c>
      <c r="F302" s="100"/>
      <c r="G302" s="101"/>
    </row>
    <row r="303" spans="1:7" s="133" customFormat="1" ht="15.75" x14ac:dyDescent="0.2">
      <c r="A303" s="101"/>
      <c r="B303" s="97" t="s">
        <v>702</v>
      </c>
      <c r="C303" s="97" t="s">
        <v>701</v>
      </c>
      <c r="D303" s="122" t="s">
        <v>690</v>
      </c>
      <c r="E303" s="116" t="s">
        <v>434</v>
      </c>
      <c r="F303" s="100"/>
      <c r="G303" s="101"/>
    </row>
    <row r="304" spans="1:7" s="133" customFormat="1" ht="15.75" x14ac:dyDescent="0.2">
      <c r="A304" s="101"/>
      <c r="B304" s="119" t="s">
        <v>700</v>
      </c>
      <c r="C304" s="119" t="s">
        <v>699</v>
      </c>
      <c r="D304" s="120" t="s">
        <v>690</v>
      </c>
      <c r="E304" s="116" t="s">
        <v>434</v>
      </c>
      <c r="F304" s="100"/>
      <c r="G304" s="101"/>
    </row>
    <row r="305" spans="1:7" s="133" customFormat="1" ht="15.75" x14ac:dyDescent="0.2">
      <c r="A305" s="101"/>
      <c r="B305" s="119" t="s">
        <v>698</v>
      </c>
      <c r="C305" s="119" t="s">
        <v>697</v>
      </c>
      <c r="D305" s="120" t="s">
        <v>690</v>
      </c>
      <c r="E305" s="116" t="s">
        <v>434</v>
      </c>
      <c r="F305" s="100"/>
      <c r="G305" s="101"/>
    </row>
    <row r="306" spans="1:7" s="133" customFormat="1" ht="31.5" x14ac:dyDescent="0.2">
      <c r="A306" s="101"/>
      <c r="B306" s="97" t="s">
        <v>696</v>
      </c>
      <c r="C306" s="97" t="s">
        <v>696</v>
      </c>
      <c r="D306" s="98" t="s">
        <v>690</v>
      </c>
      <c r="E306" s="116" t="s">
        <v>434</v>
      </c>
      <c r="F306" s="100"/>
      <c r="G306" s="101"/>
    </row>
    <row r="307" spans="1:7" s="133" customFormat="1" ht="15.75" x14ac:dyDescent="0.2">
      <c r="A307" s="101"/>
      <c r="B307" s="119" t="s">
        <v>695</v>
      </c>
      <c r="C307" s="119" t="s">
        <v>557</v>
      </c>
      <c r="D307" s="120" t="s">
        <v>690</v>
      </c>
      <c r="E307" s="116" t="s">
        <v>434</v>
      </c>
      <c r="F307" s="100"/>
      <c r="G307" s="101"/>
    </row>
    <row r="308" spans="1:7" s="133" customFormat="1" ht="15.75" x14ac:dyDescent="0.2">
      <c r="A308" s="101"/>
      <c r="B308" s="119" t="s">
        <v>694</v>
      </c>
      <c r="C308" s="119" t="s">
        <v>693</v>
      </c>
      <c r="D308" s="120" t="s">
        <v>690</v>
      </c>
      <c r="E308" s="116" t="s">
        <v>434</v>
      </c>
      <c r="F308" s="100"/>
      <c r="G308" s="101"/>
    </row>
    <row r="309" spans="1:7" s="133" customFormat="1" ht="31.5" x14ac:dyDescent="0.2">
      <c r="A309" s="101"/>
      <c r="B309" s="119" t="s">
        <v>692</v>
      </c>
      <c r="C309" s="119" t="s">
        <v>691</v>
      </c>
      <c r="D309" s="120" t="s">
        <v>690</v>
      </c>
      <c r="E309" s="116" t="s">
        <v>434</v>
      </c>
      <c r="F309" s="100"/>
      <c r="G309" s="101"/>
    </row>
    <row r="310" spans="1:7" s="133" customFormat="1" ht="15.75" x14ac:dyDescent="0.2">
      <c r="A310" s="101"/>
      <c r="B310" s="97" t="s">
        <v>689</v>
      </c>
      <c r="C310" s="97" t="s">
        <v>688</v>
      </c>
      <c r="D310" s="98" t="s">
        <v>646</v>
      </c>
      <c r="E310" s="116" t="s">
        <v>434</v>
      </c>
      <c r="F310" s="100"/>
      <c r="G310" s="101"/>
    </row>
    <row r="311" spans="1:7" s="133" customFormat="1" ht="15.75" x14ac:dyDescent="0.2">
      <c r="A311" s="101"/>
      <c r="B311" s="97" t="s">
        <v>687</v>
      </c>
      <c r="C311" s="97" t="s">
        <v>686</v>
      </c>
      <c r="D311" s="98" t="s">
        <v>646</v>
      </c>
      <c r="E311" s="116" t="s">
        <v>434</v>
      </c>
      <c r="F311" s="100"/>
      <c r="G311" s="101"/>
    </row>
    <row r="312" spans="1:7" s="133" customFormat="1" ht="15.75" x14ac:dyDescent="0.25">
      <c r="A312" s="101"/>
      <c r="B312" s="107" t="s">
        <v>685</v>
      </c>
      <c r="C312" s="97" t="s">
        <v>684</v>
      </c>
      <c r="D312" s="98" t="s">
        <v>646</v>
      </c>
      <c r="E312" s="116" t="s">
        <v>434</v>
      </c>
      <c r="F312" s="100"/>
      <c r="G312" s="101"/>
    </row>
    <row r="313" spans="1:7" s="133" customFormat="1" ht="15.75" x14ac:dyDescent="0.25">
      <c r="A313" s="101"/>
      <c r="B313" s="107" t="s">
        <v>683</v>
      </c>
      <c r="C313" s="97" t="s">
        <v>682</v>
      </c>
      <c r="D313" s="98" t="s">
        <v>646</v>
      </c>
      <c r="E313" s="116" t="s">
        <v>434</v>
      </c>
      <c r="F313" s="100"/>
      <c r="G313" s="101"/>
    </row>
    <row r="314" spans="1:7" s="133" customFormat="1" ht="15.75" x14ac:dyDescent="0.25">
      <c r="A314" s="101"/>
      <c r="B314" s="107" t="s">
        <v>681</v>
      </c>
      <c r="C314" s="97" t="s">
        <v>680</v>
      </c>
      <c r="D314" s="98" t="s">
        <v>646</v>
      </c>
      <c r="E314" s="116" t="s">
        <v>434</v>
      </c>
      <c r="F314" s="100"/>
      <c r="G314" s="101"/>
    </row>
    <row r="315" spans="1:7" s="133" customFormat="1" ht="15.75" x14ac:dyDescent="0.2">
      <c r="A315" s="101"/>
      <c r="B315" s="102" t="s">
        <v>679</v>
      </c>
      <c r="C315" s="102" t="s">
        <v>678</v>
      </c>
      <c r="D315" s="108" t="s">
        <v>646</v>
      </c>
      <c r="E315" s="116" t="s">
        <v>434</v>
      </c>
      <c r="F315" s="100"/>
      <c r="G315" s="101"/>
    </row>
    <row r="316" spans="1:7" s="133" customFormat="1" ht="15.75" x14ac:dyDescent="0.2">
      <c r="A316" s="101"/>
      <c r="B316" s="102" t="s">
        <v>677</v>
      </c>
      <c r="C316" s="102" t="s">
        <v>676</v>
      </c>
      <c r="D316" s="108" t="s">
        <v>646</v>
      </c>
      <c r="E316" s="116" t="s">
        <v>434</v>
      </c>
      <c r="F316" s="100"/>
      <c r="G316" s="101"/>
    </row>
    <row r="317" spans="1:7" s="133" customFormat="1" ht="15.75" x14ac:dyDescent="0.2">
      <c r="A317" s="101"/>
      <c r="B317" s="102" t="s">
        <v>675</v>
      </c>
      <c r="C317" s="102" t="s">
        <v>674</v>
      </c>
      <c r="D317" s="108" t="s">
        <v>646</v>
      </c>
      <c r="E317" s="116" t="s">
        <v>434</v>
      </c>
      <c r="F317" s="100"/>
      <c r="G317" s="101"/>
    </row>
    <row r="318" spans="1:7" s="133" customFormat="1" ht="15.75" x14ac:dyDescent="0.2">
      <c r="A318" s="101"/>
      <c r="B318" s="102" t="s">
        <v>673</v>
      </c>
      <c r="C318" s="102" t="s">
        <v>672</v>
      </c>
      <c r="D318" s="108" t="s">
        <v>646</v>
      </c>
      <c r="E318" s="116" t="s">
        <v>434</v>
      </c>
      <c r="F318" s="100"/>
      <c r="G318" s="101"/>
    </row>
    <row r="319" spans="1:7" s="133" customFormat="1" ht="15.75" x14ac:dyDescent="0.2">
      <c r="A319" s="101"/>
      <c r="B319" s="102" t="s">
        <v>671</v>
      </c>
      <c r="C319" s="102" t="s">
        <v>671</v>
      </c>
      <c r="D319" s="103" t="s">
        <v>646</v>
      </c>
      <c r="E319" s="116" t="s">
        <v>434</v>
      </c>
      <c r="F319" s="100"/>
      <c r="G319" s="101"/>
    </row>
    <row r="320" spans="1:7" s="133" customFormat="1" ht="15.75" x14ac:dyDescent="0.2">
      <c r="A320" s="101"/>
      <c r="B320" s="102" t="s">
        <v>670</v>
      </c>
      <c r="C320" s="102" t="s">
        <v>669</v>
      </c>
      <c r="D320" s="103" t="s">
        <v>646</v>
      </c>
      <c r="E320" s="116" t="s">
        <v>434</v>
      </c>
      <c r="F320" s="100"/>
      <c r="G320" s="101"/>
    </row>
    <row r="321" spans="1:7" s="133" customFormat="1" ht="15.75" x14ac:dyDescent="0.25">
      <c r="A321" s="101"/>
      <c r="B321" s="107" t="s">
        <v>668</v>
      </c>
      <c r="C321" s="106" t="s">
        <v>667</v>
      </c>
      <c r="D321" s="113" t="s">
        <v>646</v>
      </c>
      <c r="E321" s="116" t="s">
        <v>434</v>
      </c>
      <c r="F321" s="100"/>
      <c r="G321" s="101"/>
    </row>
    <row r="322" spans="1:7" s="133" customFormat="1" ht="15.75" x14ac:dyDescent="0.25">
      <c r="A322" s="101"/>
      <c r="B322" s="107" t="s">
        <v>666</v>
      </c>
      <c r="C322" s="106" t="s">
        <v>665</v>
      </c>
      <c r="D322" s="113" t="s">
        <v>646</v>
      </c>
      <c r="E322" s="116" t="s">
        <v>434</v>
      </c>
      <c r="F322" s="100"/>
      <c r="G322" s="101"/>
    </row>
    <row r="323" spans="1:7" s="133" customFormat="1" ht="15.75" x14ac:dyDescent="0.25">
      <c r="A323" s="101"/>
      <c r="B323" s="107" t="s">
        <v>664</v>
      </c>
      <c r="C323" s="106" t="s">
        <v>663</v>
      </c>
      <c r="D323" s="113" t="s">
        <v>646</v>
      </c>
      <c r="E323" s="116" t="s">
        <v>434</v>
      </c>
      <c r="F323" s="100"/>
      <c r="G323" s="101"/>
    </row>
    <row r="324" spans="1:7" s="133" customFormat="1" ht="31.5" x14ac:dyDescent="0.25">
      <c r="A324" s="101"/>
      <c r="B324" s="106" t="s">
        <v>662</v>
      </c>
      <c r="C324" s="106" t="s">
        <v>661</v>
      </c>
      <c r="D324" s="113" t="s">
        <v>646</v>
      </c>
      <c r="E324" s="116" t="s">
        <v>434</v>
      </c>
      <c r="F324" s="100"/>
      <c r="G324" s="101"/>
    </row>
    <row r="325" spans="1:7" s="133" customFormat="1" ht="15.75" x14ac:dyDescent="0.25">
      <c r="A325" s="101"/>
      <c r="B325" s="106" t="s">
        <v>660</v>
      </c>
      <c r="C325" s="106" t="s">
        <v>659</v>
      </c>
      <c r="D325" s="113" t="s">
        <v>646</v>
      </c>
      <c r="E325" s="116" t="s">
        <v>434</v>
      </c>
      <c r="F325" s="100"/>
      <c r="G325" s="101"/>
    </row>
    <row r="326" spans="1:7" s="133" customFormat="1" ht="15.75" x14ac:dyDescent="0.25">
      <c r="A326" s="101"/>
      <c r="B326" s="107" t="s">
        <v>658</v>
      </c>
      <c r="C326" s="97" t="s">
        <v>657</v>
      </c>
      <c r="D326" s="98" t="s">
        <v>646</v>
      </c>
      <c r="E326" s="116" t="s">
        <v>434</v>
      </c>
      <c r="F326" s="100"/>
      <c r="G326" s="101"/>
    </row>
    <row r="327" spans="1:7" s="133" customFormat="1" ht="15.75" x14ac:dyDescent="0.25">
      <c r="A327" s="101"/>
      <c r="B327" s="107" t="s">
        <v>653</v>
      </c>
      <c r="C327" s="97" t="s">
        <v>656</v>
      </c>
      <c r="D327" s="98" t="s">
        <v>646</v>
      </c>
      <c r="E327" s="116" t="s">
        <v>434</v>
      </c>
      <c r="F327" s="100"/>
      <c r="G327" s="101"/>
    </row>
    <row r="328" spans="1:7" s="133" customFormat="1" ht="15.75" x14ac:dyDescent="0.25">
      <c r="A328" s="101"/>
      <c r="B328" s="107" t="s">
        <v>653</v>
      </c>
      <c r="C328" s="97" t="s">
        <v>655</v>
      </c>
      <c r="D328" s="98" t="s">
        <v>646</v>
      </c>
      <c r="E328" s="116" t="s">
        <v>434</v>
      </c>
      <c r="F328" s="100"/>
      <c r="G328" s="101"/>
    </row>
    <row r="329" spans="1:7" s="133" customFormat="1" ht="31.5" x14ac:dyDescent="0.25">
      <c r="A329" s="101"/>
      <c r="B329" s="107" t="s">
        <v>653</v>
      </c>
      <c r="C329" s="97" t="s">
        <v>654</v>
      </c>
      <c r="D329" s="98" t="s">
        <v>646</v>
      </c>
      <c r="E329" s="116" t="s">
        <v>434</v>
      </c>
      <c r="F329" s="100"/>
      <c r="G329" s="101"/>
    </row>
    <row r="330" spans="1:7" s="133" customFormat="1" ht="15.75" x14ac:dyDescent="0.25">
      <c r="A330" s="101"/>
      <c r="B330" s="107" t="s">
        <v>653</v>
      </c>
      <c r="C330" s="97" t="s">
        <v>652</v>
      </c>
      <c r="D330" s="98" t="s">
        <v>646</v>
      </c>
      <c r="E330" s="116" t="s">
        <v>434</v>
      </c>
      <c r="F330" s="100"/>
      <c r="G330" s="101"/>
    </row>
    <row r="331" spans="1:7" s="133" customFormat="1" ht="31.5" x14ac:dyDescent="0.25">
      <c r="A331" s="101"/>
      <c r="B331" s="106" t="s">
        <v>651</v>
      </c>
      <c r="C331" s="97" t="s">
        <v>650</v>
      </c>
      <c r="D331" s="98" t="s">
        <v>646</v>
      </c>
      <c r="E331" s="116" t="s">
        <v>434</v>
      </c>
      <c r="F331" s="100"/>
      <c r="G331" s="101"/>
    </row>
    <row r="332" spans="1:7" s="133" customFormat="1" ht="15.75" x14ac:dyDescent="0.25">
      <c r="A332" s="101"/>
      <c r="B332" s="106" t="s">
        <v>649</v>
      </c>
      <c r="C332" s="97" t="s">
        <v>649</v>
      </c>
      <c r="D332" s="98" t="s">
        <v>646</v>
      </c>
      <c r="E332" s="116" t="s">
        <v>434</v>
      </c>
      <c r="F332" s="100"/>
      <c r="G332" s="101"/>
    </row>
    <row r="333" spans="1:7" s="133" customFormat="1" ht="15.75" x14ac:dyDescent="0.25">
      <c r="A333" s="101"/>
      <c r="B333" s="106" t="s">
        <v>648</v>
      </c>
      <c r="C333" s="97" t="s">
        <v>647</v>
      </c>
      <c r="D333" s="98" t="s">
        <v>646</v>
      </c>
      <c r="E333" s="116" t="s">
        <v>434</v>
      </c>
      <c r="F333" s="100"/>
      <c r="G333" s="101"/>
    </row>
    <row r="334" spans="1:7" s="133" customFormat="1" ht="31.5" x14ac:dyDescent="0.25">
      <c r="A334" s="101"/>
      <c r="B334" s="106" t="s">
        <v>645</v>
      </c>
      <c r="C334" s="97" t="s">
        <v>644</v>
      </c>
      <c r="D334" s="98" t="s">
        <v>635</v>
      </c>
      <c r="E334" s="116" t="s">
        <v>434</v>
      </c>
      <c r="F334" s="100"/>
      <c r="G334" s="101"/>
    </row>
    <row r="335" spans="1:7" s="133" customFormat="1" ht="15.75" x14ac:dyDescent="0.25">
      <c r="A335" s="101"/>
      <c r="B335" s="107" t="s">
        <v>643</v>
      </c>
      <c r="C335" s="97" t="s">
        <v>642</v>
      </c>
      <c r="D335" s="98" t="s">
        <v>635</v>
      </c>
      <c r="E335" s="116" t="s">
        <v>434</v>
      </c>
      <c r="F335" s="100"/>
      <c r="G335" s="101"/>
    </row>
    <row r="336" spans="1:7" s="133" customFormat="1" ht="31.5" x14ac:dyDescent="0.25">
      <c r="A336" s="101"/>
      <c r="B336" s="106" t="s">
        <v>641</v>
      </c>
      <c r="C336" s="97" t="s">
        <v>640</v>
      </c>
      <c r="D336" s="98" t="s">
        <v>635</v>
      </c>
      <c r="E336" s="116" t="s">
        <v>434</v>
      </c>
      <c r="F336" s="100"/>
      <c r="G336" s="101"/>
    </row>
    <row r="337" spans="1:7" s="133" customFormat="1" ht="31.5" x14ac:dyDescent="0.25">
      <c r="A337" s="101"/>
      <c r="B337" s="106" t="s">
        <v>639</v>
      </c>
      <c r="C337" s="106" t="s">
        <v>638</v>
      </c>
      <c r="D337" s="113" t="s">
        <v>635</v>
      </c>
      <c r="E337" s="116" t="s">
        <v>434</v>
      </c>
      <c r="F337" s="100"/>
      <c r="G337" s="101"/>
    </row>
    <row r="338" spans="1:7" s="133" customFormat="1" ht="15.75" x14ac:dyDescent="0.2">
      <c r="A338" s="101"/>
      <c r="B338" s="102" t="s">
        <v>637</v>
      </c>
      <c r="C338" s="102" t="s">
        <v>636</v>
      </c>
      <c r="D338" s="103" t="s">
        <v>635</v>
      </c>
      <c r="E338" s="116" t="s">
        <v>434</v>
      </c>
      <c r="F338" s="100"/>
      <c r="G338" s="101"/>
    </row>
    <row r="339" spans="1:7" s="133" customFormat="1" ht="31.5" x14ac:dyDescent="0.25">
      <c r="A339" s="101"/>
      <c r="B339" s="107" t="s">
        <v>634</v>
      </c>
      <c r="C339" s="97" t="s">
        <v>633</v>
      </c>
      <c r="D339" s="98" t="s">
        <v>435</v>
      </c>
      <c r="E339" s="116" t="s">
        <v>434</v>
      </c>
      <c r="F339" s="100"/>
      <c r="G339" s="101"/>
    </row>
    <row r="340" spans="1:7" s="133" customFormat="1" ht="31.5" x14ac:dyDescent="0.25">
      <c r="A340" s="101"/>
      <c r="B340" s="107" t="s">
        <v>632</v>
      </c>
      <c r="C340" s="97" t="s">
        <v>631</v>
      </c>
      <c r="D340" s="98" t="s">
        <v>435</v>
      </c>
      <c r="E340" s="116" t="s">
        <v>434</v>
      </c>
      <c r="F340" s="100"/>
      <c r="G340" s="101"/>
    </row>
    <row r="341" spans="1:7" s="133" customFormat="1" ht="31.5" x14ac:dyDescent="0.25">
      <c r="A341" s="101"/>
      <c r="B341" s="107" t="s">
        <v>630</v>
      </c>
      <c r="C341" s="97" t="s">
        <v>629</v>
      </c>
      <c r="D341" s="98" t="s">
        <v>435</v>
      </c>
      <c r="E341" s="116" t="s">
        <v>434</v>
      </c>
      <c r="F341" s="100"/>
      <c r="G341" s="101"/>
    </row>
    <row r="342" spans="1:7" s="133" customFormat="1" ht="31.5" x14ac:dyDescent="0.25">
      <c r="A342" s="101"/>
      <c r="B342" s="107" t="s">
        <v>628</v>
      </c>
      <c r="C342" s="97" t="s">
        <v>627</v>
      </c>
      <c r="D342" s="98" t="s">
        <v>435</v>
      </c>
      <c r="E342" s="116" t="s">
        <v>434</v>
      </c>
      <c r="F342" s="100"/>
      <c r="G342" s="101"/>
    </row>
    <row r="343" spans="1:7" s="133" customFormat="1" ht="31.5" x14ac:dyDescent="0.25">
      <c r="A343" s="101"/>
      <c r="B343" s="107" t="s">
        <v>626</v>
      </c>
      <c r="C343" s="97" t="s">
        <v>625</v>
      </c>
      <c r="D343" s="98" t="s">
        <v>435</v>
      </c>
      <c r="E343" s="116" t="s">
        <v>434</v>
      </c>
      <c r="F343" s="100"/>
      <c r="G343" s="101"/>
    </row>
    <row r="344" spans="1:7" s="133" customFormat="1" ht="31.5" x14ac:dyDescent="0.2">
      <c r="A344" s="101"/>
      <c r="B344" s="102" t="s">
        <v>624</v>
      </c>
      <c r="C344" s="102" t="s">
        <v>615</v>
      </c>
      <c r="D344" s="98" t="s">
        <v>435</v>
      </c>
      <c r="E344" s="116" t="s">
        <v>434</v>
      </c>
      <c r="F344" s="100"/>
      <c r="G344" s="101"/>
    </row>
    <row r="345" spans="1:7" s="133" customFormat="1" ht="31.5" x14ac:dyDescent="0.2">
      <c r="A345" s="101"/>
      <c r="B345" s="102" t="s">
        <v>623</v>
      </c>
      <c r="C345" s="102" t="s">
        <v>615</v>
      </c>
      <c r="D345" s="98" t="s">
        <v>435</v>
      </c>
      <c r="E345" s="116" t="s">
        <v>434</v>
      </c>
      <c r="F345" s="100"/>
      <c r="G345" s="101"/>
    </row>
    <row r="346" spans="1:7" s="133" customFormat="1" ht="31.5" x14ac:dyDescent="0.2">
      <c r="A346" s="101"/>
      <c r="B346" s="102" t="s">
        <v>622</v>
      </c>
      <c r="C346" s="102" t="s">
        <v>615</v>
      </c>
      <c r="D346" s="98" t="s">
        <v>435</v>
      </c>
      <c r="E346" s="116" t="s">
        <v>434</v>
      </c>
      <c r="F346" s="100"/>
      <c r="G346" s="101"/>
    </row>
    <row r="347" spans="1:7" s="133" customFormat="1" ht="31.5" x14ac:dyDescent="0.2">
      <c r="A347" s="101"/>
      <c r="B347" s="102" t="s">
        <v>621</v>
      </c>
      <c r="C347" s="102" t="s">
        <v>615</v>
      </c>
      <c r="D347" s="98" t="s">
        <v>435</v>
      </c>
      <c r="E347" s="116" t="s">
        <v>434</v>
      </c>
      <c r="F347" s="100"/>
      <c r="G347" s="101"/>
    </row>
    <row r="348" spans="1:7" s="133" customFormat="1" ht="31.5" x14ac:dyDescent="0.2">
      <c r="A348" s="101"/>
      <c r="B348" s="102" t="s">
        <v>620</v>
      </c>
      <c r="C348" s="102" t="s">
        <v>615</v>
      </c>
      <c r="D348" s="98" t="s">
        <v>435</v>
      </c>
      <c r="E348" s="116" t="s">
        <v>434</v>
      </c>
      <c r="F348" s="100"/>
      <c r="G348" s="101"/>
    </row>
    <row r="349" spans="1:7" s="133" customFormat="1" ht="31.5" x14ac:dyDescent="0.2">
      <c r="A349" s="101"/>
      <c r="B349" s="102" t="s">
        <v>619</v>
      </c>
      <c r="C349" s="102" t="s">
        <v>615</v>
      </c>
      <c r="D349" s="98" t="s">
        <v>435</v>
      </c>
      <c r="E349" s="116" t="s">
        <v>434</v>
      </c>
      <c r="F349" s="100"/>
      <c r="G349" s="101"/>
    </row>
    <row r="350" spans="1:7" s="133" customFormat="1" ht="31.5" x14ac:dyDescent="0.2">
      <c r="A350" s="101"/>
      <c r="B350" s="102" t="s">
        <v>618</v>
      </c>
      <c r="C350" s="102" t="s">
        <v>615</v>
      </c>
      <c r="D350" s="98" t="s">
        <v>435</v>
      </c>
      <c r="E350" s="116" t="s">
        <v>434</v>
      </c>
      <c r="F350" s="100"/>
      <c r="G350" s="101"/>
    </row>
    <row r="351" spans="1:7" s="133" customFormat="1" ht="31.5" x14ac:dyDescent="0.2">
      <c r="A351" s="101"/>
      <c r="B351" s="102" t="s">
        <v>617</v>
      </c>
      <c r="C351" s="102" t="s">
        <v>615</v>
      </c>
      <c r="D351" s="98" t="s">
        <v>435</v>
      </c>
      <c r="E351" s="116" t="s">
        <v>434</v>
      </c>
      <c r="F351" s="100"/>
      <c r="G351" s="101"/>
    </row>
    <row r="352" spans="1:7" s="133" customFormat="1" ht="31.5" x14ac:dyDescent="0.2">
      <c r="A352" s="101"/>
      <c r="B352" s="102" t="s">
        <v>616</v>
      </c>
      <c r="C352" s="102" t="s">
        <v>615</v>
      </c>
      <c r="D352" s="98" t="s">
        <v>435</v>
      </c>
      <c r="E352" s="116" t="s">
        <v>434</v>
      </c>
      <c r="F352" s="100"/>
      <c r="G352" s="101"/>
    </row>
    <row r="353" spans="1:7" s="133" customFormat="1" ht="31.5" x14ac:dyDescent="0.2">
      <c r="A353" s="101"/>
      <c r="B353" s="102" t="s">
        <v>614</v>
      </c>
      <c r="C353" s="102" t="s">
        <v>607</v>
      </c>
      <c r="D353" s="98" t="s">
        <v>435</v>
      </c>
      <c r="E353" s="116" t="s">
        <v>434</v>
      </c>
      <c r="F353" s="100"/>
      <c r="G353" s="101"/>
    </row>
    <row r="354" spans="1:7" s="133" customFormat="1" ht="31.5" x14ac:dyDescent="0.2">
      <c r="A354" s="101"/>
      <c r="B354" s="102" t="s">
        <v>604</v>
      </c>
      <c r="C354" s="102" t="s">
        <v>613</v>
      </c>
      <c r="D354" s="98" t="s">
        <v>435</v>
      </c>
      <c r="E354" s="116" t="s">
        <v>434</v>
      </c>
      <c r="F354" s="100"/>
      <c r="G354" s="101"/>
    </row>
    <row r="355" spans="1:7" s="133" customFormat="1" ht="31.5" x14ac:dyDescent="0.2">
      <c r="A355" s="101"/>
      <c r="B355" s="102" t="s">
        <v>612</v>
      </c>
      <c r="C355" s="102" t="s">
        <v>611</v>
      </c>
      <c r="D355" s="98" t="s">
        <v>435</v>
      </c>
      <c r="E355" s="116" t="s">
        <v>434</v>
      </c>
      <c r="F355" s="100"/>
      <c r="G355" s="101"/>
    </row>
    <row r="356" spans="1:7" s="133" customFormat="1" ht="31.5" x14ac:dyDescent="0.2">
      <c r="A356" s="101"/>
      <c r="B356" s="102" t="s">
        <v>610</v>
      </c>
      <c r="C356" s="102" t="s">
        <v>609</v>
      </c>
      <c r="D356" s="98" t="s">
        <v>435</v>
      </c>
      <c r="E356" s="116" t="s">
        <v>434</v>
      </c>
      <c r="F356" s="100"/>
      <c r="G356" s="101"/>
    </row>
    <row r="357" spans="1:7" s="133" customFormat="1" ht="31.5" x14ac:dyDescent="0.2">
      <c r="A357" s="101"/>
      <c r="B357" s="102" t="s">
        <v>608</v>
      </c>
      <c r="C357" s="102" t="s">
        <v>607</v>
      </c>
      <c r="D357" s="98" t="s">
        <v>435</v>
      </c>
      <c r="E357" s="116" t="s">
        <v>434</v>
      </c>
      <c r="F357" s="100"/>
      <c r="G357" s="101"/>
    </row>
    <row r="358" spans="1:7" s="133" customFormat="1" ht="31.5" x14ac:dyDescent="0.2">
      <c r="A358" s="101"/>
      <c r="B358" s="102" t="s">
        <v>606</v>
      </c>
      <c r="C358" s="102" t="s">
        <v>605</v>
      </c>
      <c r="D358" s="98" t="s">
        <v>435</v>
      </c>
      <c r="E358" s="116" t="s">
        <v>434</v>
      </c>
      <c r="F358" s="100"/>
      <c r="G358" s="101"/>
    </row>
    <row r="359" spans="1:7" s="133" customFormat="1" ht="31.5" x14ac:dyDescent="0.2">
      <c r="A359" s="101"/>
      <c r="B359" s="102" t="s">
        <v>604</v>
      </c>
      <c r="C359" s="102" t="s">
        <v>603</v>
      </c>
      <c r="D359" s="98" t="s">
        <v>435</v>
      </c>
      <c r="E359" s="116" t="s">
        <v>434</v>
      </c>
      <c r="F359" s="100"/>
      <c r="G359" s="101"/>
    </row>
    <row r="360" spans="1:7" s="133" customFormat="1" ht="31.5" x14ac:dyDescent="0.2">
      <c r="A360" s="101"/>
      <c r="B360" s="102" t="s">
        <v>602</v>
      </c>
      <c r="C360" s="102" t="s">
        <v>601</v>
      </c>
      <c r="D360" s="98" t="s">
        <v>435</v>
      </c>
      <c r="E360" s="116" t="s">
        <v>434</v>
      </c>
      <c r="F360" s="100"/>
      <c r="G360" s="101"/>
    </row>
    <row r="361" spans="1:7" s="133" customFormat="1" ht="31.5" x14ac:dyDescent="0.2">
      <c r="A361" s="101"/>
      <c r="B361" s="102" t="s">
        <v>600</v>
      </c>
      <c r="C361" s="102" t="s">
        <v>599</v>
      </c>
      <c r="D361" s="98" t="s">
        <v>435</v>
      </c>
      <c r="E361" s="116" t="s">
        <v>434</v>
      </c>
      <c r="F361" s="100"/>
      <c r="G361" s="101"/>
    </row>
    <row r="362" spans="1:7" s="133" customFormat="1" ht="31.5" x14ac:dyDescent="0.2">
      <c r="A362" s="101"/>
      <c r="B362" s="102" t="s">
        <v>598</v>
      </c>
      <c r="C362" s="102" t="s">
        <v>597</v>
      </c>
      <c r="D362" s="98" t="s">
        <v>435</v>
      </c>
      <c r="E362" s="116" t="s">
        <v>434</v>
      </c>
      <c r="F362" s="100"/>
      <c r="G362" s="101"/>
    </row>
    <row r="363" spans="1:7" s="133" customFormat="1" ht="31.5" x14ac:dyDescent="0.25">
      <c r="A363" s="101"/>
      <c r="B363" s="114" t="s">
        <v>596</v>
      </c>
      <c r="C363" s="118" t="s">
        <v>595</v>
      </c>
      <c r="D363" s="98" t="s">
        <v>435</v>
      </c>
      <c r="E363" s="116" t="s">
        <v>434</v>
      </c>
      <c r="F363" s="100"/>
      <c r="G363" s="101"/>
    </row>
    <row r="364" spans="1:7" s="133" customFormat="1" ht="31.5" x14ac:dyDescent="0.25">
      <c r="A364" s="101"/>
      <c r="B364" s="107" t="s">
        <v>594</v>
      </c>
      <c r="C364" s="106" t="s">
        <v>591</v>
      </c>
      <c r="D364" s="98" t="s">
        <v>435</v>
      </c>
      <c r="E364" s="116" t="s">
        <v>434</v>
      </c>
      <c r="F364" s="100"/>
      <c r="G364" s="101"/>
    </row>
    <row r="365" spans="1:7" s="133" customFormat="1" ht="31.5" x14ac:dyDescent="0.25">
      <c r="A365" s="101"/>
      <c r="B365" s="107" t="s">
        <v>593</v>
      </c>
      <c r="C365" s="106" t="s">
        <v>591</v>
      </c>
      <c r="D365" s="98" t="s">
        <v>435</v>
      </c>
      <c r="E365" s="116" t="s">
        <v>434</v>
      </c>
      <c r="F365" s="100"/>
      <c r="G365" s="101"/>
    </row>
    <row r="366" spans="1:7" s="133" customFormat="1" ht="31.5" x14ac:dyDescent="0.25">
      <c r="A366" s="101"/>
      <c r="B366" s="107" t="s">
        <v>592</v>
      </c>
      <c r="C366" s="106" t="s">
        <v>591</v>
      </c>
      <c r="D366" s="98" t="s">
        <v>435</v>
      </c>
      <c r="E366" s="116" t="s">
        <v>434</v>
      </c>
      <c r="F366" s="100"/>
      <c r="G366" s="101"/>
    </row>
    <row r="367" spans="1:7" s="133" customFormat="1" ht="31.5" x14ac:dyDescent="0.25">
      <c r="A367" s="101"/>
      <c r="B367" s="107" t="s">
        <v>590</v>
      </c>
      <c r="C367" s="106" t="s">
        <v>436</v>
      </c>
      <c r="D367" s="98" t="s">
        <v>435</v>
      </c>
      <c r="E367" s="116" t="s">
        <v>434</v>
      </c>
      <c r="F367" s="100"/>
      <c r="G367" s="101"/>
    </row>
    <row r="368" spans="1:7" s="133" customFormat="1" ht="31.5" x14ac:dyDescent="0.25">
      <c r="A368" s="101"/>
      <c r="B368" s="107" t="s">
        <v>589</v>
      </c>
      <c r="C368" s="97" t="s">
        <v>588</v>
      </c>
      <c r="D368" s="98" t="s">
        <v>435</v>
      </c>
      <c r="E368" s="116" t="s">
        <v>434</v>
      </c>
      <c r="F368" s="100"/>
      <c r="G368" s="101"/>
    </row>
    <row r="369" spans="1:7" s="133" customFormat="1" ht="31.5" x14ac:dyDescent="0.25">
      <c r="A369" s="101"/>
      <c r="B369" s="106" t="s">
        <v>587</v>
      </c>
      <c r="C369" s="97" t="s">
        <v>586</v>
      </c>
      <c r="D369" s="98" t="s">
        <v>435</v>
      </c>
      <c r="E369" s="116" t="s">
        <v>434</v>
      </c>
      <c r="F369" s="100"/>
      <c r="G369" s="101"/>
    </row>
    <row r="370" spans="1:7" s="133" customFormat="1" ht="31.5" x14ac:dyDescent="0.25">
      <c r="A370" s="101"/>
      <c r="B370" s="107" t="s">
        <v>585</v>
      </c>
      <c r="C370" s="97" t="s">
        <v>584</v>
      </c>
      <c r="D370" s="98" t="s">
        <v>435</v>
      </c>
      <c r="E370" s="116" t="s">
        <v>434</v>
      </c>
      <c r="F370" s="100"/>
      <c r="G370" s="101"/>
    </row>
    <row r="371" spans="1:7" s="133" customFormat="1" ht="31.5" x14ac:dyDescent="0.25">
      <c r="A371" s="101"/>
      <c r="B371" s="106" t="s">
        <v>583</v>
      </c>
      <c r="C371" s="97" t="s">
        <v>582</v>
      </c>
      <c r="D371" s="98" t="s">
        <v>435</v>
      </c>
      <c r="E371" s="116" t="s">
        <v>434</v>
      </c>
      <c r="F371" s="100"/>
      <c r="G371" s="101"/>
    </row>
    <row r="372" spans="1:7" s="133" customFormat="1" ht="31.5" x14ac:dyDescent="0.25">
      <c r="A372" s="101"/>
      <c r="B372" s="106" t="s">
        <v>581</v>
      </c>
      <c r="C372" s="97" t="s">
        <v>580</v>
      </c>
      <c r="D372" s="98" t="s">
        <v>435</v>
      </c>
      <c r="E372" s="116" t="s">
        <v>434</v>
      </c>
      <c r="F372" s="100"/>
      <c r="G372" s="101"/>
    </row>
    <row r="373" spans="1:7" s="133" customFormat="1" ht="31.5" x14ac:dyDescent="0.2">
      <c r="A373" s="101"/>
      <c r="B373" s="102" t="s">
        <v>870</v>
      </c>
      <c r="C373" s="102" t="s">
        <v>578</v>
      </c>
      <c r="D373" s="98" t="s">
        <v>435</v>
      </c>
      <c r="E373" s="116" t="s">
        <v>434</v>
      </c>
      <c r="F373" s="100"/>
      <c r="G373" s="101"/>
    </row>
    <row r="374" spans="1:7" s="133" customFormat="1" ht="31.5" x14ac:dyDescent="0.2">
      <c r="A374" s="101"/>
      <c r="B374" s="102" t="s">
        <v>577</v>
      </c>
      <c r="C374" s="102" t="s">
        <v>576</v>
      </c>
      <c r="D374" s="98" t="s">
        <v>435</v>
      </c>
      <c r="E374" s="116" t="s">
        <v>434</v>
      </c>
      <c r="F374" s="100"/>
      <c r="G374" s="101"/>
    </row>
    <row r="375" spans="1:7" s="133" customFormat="1" ht="31.5" x14ac:dyDescent="0.2">
      <c r="A375" s="101"/>
      <c r="B375" s="102" t="s">
        <v>575</v>
      </c>
      <c r="C375" s="102" t="s">
        <v>574</v>
      </c>
      <c r="D375" s="98" t="s">
        <v>435</v>
      </c>
      <c r="E375" s="116" t="s">
        <v>434</v>
      </c>
      <c r="F375" s="100"/>
      <c r="G375" s="101"/>
    </row>
    <row r="376" spans="1:7" s="133" customFormat="1" ht="31.5" x14ac:dyDescent="0.2">
      <c r="A376" s="101"/>
      <c r="B376" s="102" t="s">
        <v>573</v>
      </c>
      <c r="C376" s="102" t="s">
        <v>572</v>
      </c>
      <c r="D376" s="98" t="s">
        <v>435</v>
      </c>
      <c r="E376" s="116" t="s">
        <v>434</v>
      </c>
      <c r="F376" s="100"/>
      <c r="G376" s="101"/>
    </row>
    <row r="377" spans="1:7" s="133" customFormat="1" ht="31.5" x14ac:dyDescent="0.2">
      <c r="A377" s="101"/>
      <c r="B377" s="102" t="s">
        <v>571</v>
      </c>
      <c r="C377" s="102" t="s">
        <v>570</v>
      </c>
      <c r="D377" s="98" t="s">
        <v>435</v>
      </c>
      <c r="E377" s="116" t="s">
        <v>434</v>
      </c>
      <c r="F377" s="100"/>
      <c r="G377" s="101"/>
    </row>
    <row r="378" spans="1:7" s="133" customFormat="1" ht="31.5" x14ac:dyDescent="0.2">
      <c r="A378" s="101"/>
      <c r="B378" s="102" t="s">
        <v>569</v>
      </c>
      <c r="C378" s="102" t="s">
        <v>567</v>
      </c>
      <c r="D378" s="98" t="s">
        <v>435</v>
      </c>
      <c r="E378" s="116" t="s">
        <v>434</v>
      </c>
      <c r="F378" s="100"/>
      <c r="G378" s="101"/>
    </row>
    <row r="379" spans="1:7" s="133" customFormat="1" ht="31.5" x14ac:dyDescent="0.2">
      <c r="A379" s="101"/>
      <c r="B379" s="102" t="s">
        <v>568</v>
      </c>
      <c r="C379" s="102" t="s">
        <v>567</v>
      </c>
      <c r="D379" s="98" t="s">
        <v>435</v>
      </c>
      <c r="E379" s="116" t="s">
        <v>434</v>
      </c>
      <c r="F379" s="100"/>
      <c r="G379" s="101"/>
    </row>
    <row r="380" spans="1:7" s="133" customFormat="1" ht="31.5" x14ac:dyDescent="0.2">
      <c r="A380" s="101"/>
      <c r="B380" s="102" t="s">
        <v>566</v>
      </c>
      <c r="C380" s="102" t="s">
        <v>565</v>
      </c>
      <c r="D380" s="98" t="s">
        <v>435</v>
      </c>
      <c r="E380" s="116" t="s">
        <v>434</v>
      </c>
      <c r="F380" s="100"/>
      <c r="G380" s="101"/>
    </row>
    <row r="381" spans="1:7" s="133" customFormat="1" ht="31.5" x14ac:dyDescent="0.2">
      <c r="A381" s="101"/>
      <c r="B381" s="102" t="s">
        <v>564</v>
      </c>
      <c r="C381" s="102" t="s">
        <v>563</v>
      </c>
      <c r="D381" s="98" t="s">
        <v>435</v>
      </c>
      <c r="E381" s="116" t="s">
        <v>434</v>
      </c>
      <c r="F381" s="100"/>
      <c r="G381" s="101"/>
    </row>
    <row r="382" spans="1:7" s="133" customFormat="1" ht="31.5" x14ac:dyDescent="0.25">
      <c r="A382" s="101"/>
      <c r="B382" s="107" t="s">
        <v>562</v>
      </c>
      <c r="C382" s="106" t="s">
        <v>561</v>
      </c>
      <c r="D382" s="98" t="s">
        <v>435</v>
      </c>
      <c r="E382" s="116" t="s">
        <v>434</v>
      </c>
      <c r="F382" s="100"/>
      <c r="G382" s="101"/>
    </row>
    <row r="383" spans="1:7" s="133" customFormat="1" ht="31.5" x14ac:dyDescent="0.25">
      <c r="A383" s="101"/>
      <c r="B383" s="106" t="s">
        <v>560</v>
      </c>
      <c r="C383" s="106" t="s">
        <v>559</v>
      </c>
      <c r="D383" s="98" t="s">
        <v>435</v>
      </c>
      <c r="E383" s="116" t="s">
        <v>434</v>
      </c>
      <c r="F383" s="100"/>
      <c r="G383" s="101"/>
    </row>
    <row r="384" spans="1:7" s="133" customFormat="1" ht="31.5" x14ac:dyDescent="0.25">
      <c r="A384" s="101"/>
      <c r="B384" s="107" t="s">
        <v>558</v>
      </c>
      <c r="C384" s="97" t="s">
        <v>557</v>
      </c>
      <c r="D384" s="98" t="s">
        <v>435</v>
      </c>
      <c r="E384" s="116" t="s">
        <v>434</v>
      </c>
      <c r="F384" s="100"/>
      <c r="G384" s="101"/>
    </row>
    <row r="385" spans="1:7" s="133" customFormat="1" ht="31.5" x14ac:dyDescent="0.25">
      <c r="A385" s="101"/>
      <c r="B385" s="106" t="s">
        <v>556</v>
      </c>
      <c r="C385" s="97" t="s">
        <v>555</v>
      </c>
      <c r="D385" s="98" t="s">
        <v>435</v>
      </c>
      <c r="E385" s="116" t="s">
        <v>434</v>
      </c>
      <c r="F385" s="100"/>
      <c r="G385" s="101"/>
    </row>
    <row r="386" spans="1:7" s="133" customFormat="1" ht="31.5" x14ac:dyDescent="0.25">
      <c r="A386" s="101"/>
      <c r="B386" s="106" t="s">
        <v>554</v>
      </c>
      <c r="C386" s="97" t="s">
        <v>553</v>
      </c>
      <c r="D386" s="98" t="s">
        <v>435</v>
      </c>
      <c r="E386" s="116" t="s">
        <v>434</v>
      </c>
      <c r="F386" s="100"/>
      <c r="G386" s="101"/>
    </row>
    <row r="387" spans="1:7" s="133" customFormat="1" ht="31.5" x14ac:dyDescent="0.25">
      <c r="A387" s="101"/>
      <c r="B387" s="106" t="s">
        <v>552</v>
      </c>
      <c r="C387" s="97" t="s">
        <v>551</v>
      </c>
      <c r="D387" s="98" t="s">
        <v>435</v>
      </c>
      <c r="E387" s="116" t="s">
        <v>434</v>
      </c>
      <c r="F387" s="100"/>
      <c r="G387" s="101"/>
    </row>
    <row r="388" spans="1:7" s="133" customFormat="1" ht="31.5" x14ac:dyDescent="0.25">
      <c r="A388" s="101"/>
      <c r="B388" s="106" t="s">
        <v>550</v>
      </c>
      <c r="C388" s="97" t="s">
        <v>549</v>
      </c>
      <c r="D388" s="98" t="s">
        <v>435</v>
      </c>
      <c r="E388" s="116" t="s">
        <v>434</v>
      </c>
      <c r="F388" s="100"/>
      <c r="G388" s="101"/>
    </row>
    <row r="389" spans="1:7" s="133" customFormat="1" ht="31.5" x14ac:dyDescent="0.25">
      <c r="A389" s="101"/>
      <c r="B389" s="106" t="s">
        <v>548</v>
      </c>
      <c r="C389" s="97" t="s">
        <v>547</v>
      </c>
      <c r="D389" s="98" t="s">
        <v>435</v>
      </c>
      <c r="E389" s="116" t="s">
        <v>434</v>
      </c>
      <c r="F389" s="100"/>
      <c r="G389" s="101"/>
    </row>
    <row r="390" spans="1:7" s="133" customFormat="1" ht="47.25" x14ac:dyDescent="0.25">
      <c r="A390" s="101"/>
      <c r="B390" s="123" t="s">
        <v>871</v>
      </c>
      <c r="C390" s="97" t="s">
        <v>545</v>
      </c>
      <c r="D390" s="98" t="s">
        <v>435</v>
      </c>
      <c r="E390" s="116" t="s">
        <v>434</v>
      </c>
      <c r="F390" s="100"/>
      <c r="G390" s="101"/>
    </row>
    <row r="391" spans="1:7" s="133" customFormat="1" ht="31.5" x14ac:dyDescent="0.25">
      <c r="A391" s="101"/>
      <c r="B391" s="106" t="s">
        <v>544</v>
      </c>
      <c r="C391" s="97" t="s">
        <v>543</v>
      </c>
      <c r="D391" s="98" t="s">
        <v>435</v>
      </c>
      <c r="E391" s="116" t="s">
        <v>434</v>
      </c>
      <c r="F391" s="100"/>
      <c r="G391" s="101"/>
    </row>
    <row r="392" spans="1:7" s="133" customFormat="1" ht="31.5" x14ac:dyDescent="0.25">
      <c r="A392" s="101"/>
      <c r="B392" s="106" t="s">
        <v>542</v>
      </c>
      <c r="C392" s="97" t="s">
        <v>541</v>
      </c>
      <c r="D392" s="98" t="s">
        <v>435</v>
      </c>
      <c r="E392" s="116" t="s">
        <v>434</v>
      </c>
      <c r="F392" s="100"/>
      <c r="G392" s="101"/>
    </row>
    <row r="393" spans="1:7" s="133" customFormat="1" ht="31.5" x14ac:dyDescent="0.25">
      <c r="A393" s="101"/>
      <c r="B393" s="106" t="s">
        <v>540</v>
      </c>
      <c r="C393" s="97" t="s">
        <v>539</v>
      </c>
      <c r="D393" s="98" t="s">
        <v>435</v>
      </c>
      <c r="E393" s="116" t="s">
        <v>434</v>
      </c>
      <c r="F393" s="100"/>
      <c r="G393" s="101"/>
    </row>
    <row r="394" spans="1:7" s="133" customFormat="1" ht="31.5" x14ac:dyDescent="0.25">
      <c r="A394" s="101"/>
      <c r="B394" s="106" t="s">
        <v>538</v>
      </c>
      <c r="C394" s="97" t="s">
        <v>537</v>
      </c>
      <c r="D394" s="98" t="s">
        <v>435</v>
      </c>
      <c r="E394" s="116" t="s">
        <v>434</v>
      </c>
      <c r="F394" s="100"/>
      <c r="G394" s="101"/>
    </row>
    <row r="395" spans="1:7" s="133" customFormat="1" ht="31.5" x14ac:dyDescent="0.25">
      <c r="A395" s="101"/>
      <c r="B395" s="106" t="s">
        <v>536</v>
      </c>
      <c r="C395" s="97" t="s">
        <v>535</v>
      </c>
      <c r="D395" s="98" t="s">
        <v>435</v>
      </c>
      <c r="E395" s="116" t="s">
        <v>434</v>
      </c>
      <c r="F395" s="100"/>
      <c r="G395" s="101"/>
    </row>
    <row r="396" spans="1:7" s="133" customFormat="1" ht="31.5" x14ac:dyDescent="0.25">
      <c r="A396" s="101"/>
      <c r="B396" s="106" t="s">
        <v>534</v>
      </c>
      <c r="C396" s="97" t="s">
        <v>533</v>
      </c>
      <c r="D396" s="98" t="s">
        <v>435</v>
      </c>
      <c r="E396" s="116" t="s">
        <v>434</v>
      </c>
      <c r="F396" s="100"/>
      <c r="G396" s="101"/>
    </row>
    <row r="397" spans="1:7" s="133" customFormat="1" ht="31.5" x14ac:dyDescent="0.2">
      <c r="A397" s="101"/>
      <c r="B397" s="102" t="s">
        <v>524</v>
      </c>
      <c r="C397" s="102" t="s">
        <v>532</v>
      </c>
      <c r="D397" s="98" t="s">
        <v>435</v>
      </c>
      <c r="E397" s="116" t="s">
        <v>434</v>
      </c>
      <c r="F397" s="100"/>
      <c r="G397" s="101"/>
    </row>
    <row r="398" spans="1:7" s="133" customFormat="1" ht="31.5" x14ac:dyDescent="0.2">
      <c r="A398" s="101"/>
      <c r="B398" s="102" t="s">
        <v>531</v>
      </c>
      <c r="C398" s="102" t="s">
        <v>530</v>
      </c>
      <c r="D398" s="98" t="s">
        <v>435</v>
      </c>
      <c r="E398" s="116" t="s">
        <v>434</v>
      </c>
      <c r="F398" s="100"/>
      <c r="G398" s="101"/>
    </row>
    <row r="399" spans="1:7" s="133" customFormat="1" ht="31.5" x14ac:dyDescent="0.2">
      <c r="A399" s="101"/>
      <c r="B399" s="102" t="s">
        <v>529</v>
      </c>
      <c r="C399" s="102" t="s">
        <v>528</v>
      </c>
      <c r="D399" s="98" t="s">
        <v>435</v>
      </c>
      <c r="E399" s="116" t="s">
        <v>434</v>
      </c>
      <c r="F399" s="100"/>
      <c r="G399" s="101"/>
    </row>
    <row r="400" spans="1:7" s="133" customFormat="1" ht="31.5" x14ac:dyDescent="0.2">
      <c r="A400" s="101"/>
      <c r="B400" s="102" t="s">
        <v>483</v>
      </c>
      <c r="C400" s="102" t="s">
        <v>527</v>
      </c>
      <c r="D400" s="98" t="s">
        <v>435</v>
      </c>
      <c r="E400" s="116" t="s">
        <v>434</v>
      </c>
      <c r="F400" s="100"/>
      <c r="G400" s="101"/>
    </row>
    <row r="401" spans="1:7" s="133" customFormat="1" ht="31.5" x14ac:dyDescent="0.2">
      <c r="A401" s="101"/>
      <c r="B401" s="102" t="s">
        <v>526</v>
      </c>
      <c r="C401" s="102" t="s">
        <v>525</v>
      </c>
      <c r="D401" s="98" t="s">
        <v>435</v>
      </c>
      <c r="E401" s="116" t="s">
        <v>434</v>
      </c>
      <c r="F401" s="100"/>
      <c r="G401" s="101"/>
    </row>
    <row r="402" spans="1:7" s="133" customFormat="1" ht="31.5" x14ac:dyDescent="0.2">
      <c r="A402" s="101"/>
      <c r="B402" s="102" t="s">
        <v>524</v>
      </c>
      <c r="C402" s="102" t="s">
        <v>523</v>
      </c>
      <c r="D402" s="98" t="s">
        <v>435</v>
      </c>
      <c r="E402" s="116" t="s">
        <v>434</v>
      </c>
      <c r="F402" s="100"/>
      <c r="G402" s="101"/>
    </row>
    <row r="403" spans="1:7" s="133" customFormat="1" ht="31.5" x14ac:dyDescent="0.25">
      <c r="A403" s="101"/>
      <c r="B403" s="106" t="s">
        <v>522</v>
      </c>
      <c r="C403" s="106" t="s">
        <v>521</v>
      </c>
      <c r="D403" s="98" t="s">
        <v>435</v>
      </c>
      <c r="E403" s="116" t="s">
        <v>434</v>
      </c>
      <c r="F403" s="100"/>
      <c r="G403" s="101"/>
    </row>
    <row r="404" spans="1:7" s="133" customFormat="1" ht="31.5" x14ac:dyDescent="0.25">
      <c r="A404" s="101"/>
      <c r="B404" s="106" t="s">
        <v>520</v>
      </c>
      <c r="C404" s="106" t="s">
        <v>519</v>
      </c>
      <c r="D404" s="98" t="s">
        <v>435</v>
      </c>
      <c r="E404" s="116" t="s">
        <v>434</v>
      </c>
      <c r="F404" s="100"/>
      <c r="G404" s="101"/>
    </row>
    <row r="405" spans="1:7" s="133" customFormat="1" ht="31.5" x14ac:dyDescent="0.25">
      <c r="A405" s="101"/>
      <c r="B405" s="106" t="s">
        <v>518</v>
      </c>
      <c r="C405" s="106" t="s">
        <v>517</v>
      </c>
      <c r="D405" s="98" t="s">
        <v>435</v>
      </c>
      <c r="E405" s="116" t="s">
        <v>434</v>
      </c>
      <c r="F405" s="100"/>
      <c r="G405" s="101"/>
    </row>
    <row r="406" spans="1:7" s="133" customFormat="1" ht="31.5" x14ac:dyDescent="0.25">
      <c r="A406" s="101"/>
      <c r="B406" s="106" t="s">
        <v>516</v>
      </c>
      <c r="C406" s="106" t="s">
        <v>515</v>
      </c>
      <c r="D406" s="98" t="s">
        <v>435</v>
      </c>
      <c r="E406" s="116" t="s">
        <v>434</v>
      </c>
      <c r="F406" s="100"/>
      <c r="G406" s="101"/>
    </row>
    <row r="407" spans="1:7" s="133" customFormat="1" ht="31.5" x14ac:dyDescent="0.25">
      <c r="A407" s="101"/>
      <c r="B407" s="106" t="s">
        <v>514</v>
      </c>
      <c r="C407" s="106" t="s">
        <v>513</v>
      </c>
      <c r="D407" s="98" t="s">
        <v>435</v>
      </c>
      <c r="E407" s="116" t="s">
        <v>434</v>
      </c>
      <c r="F407" s="100"/>
      <c r="G407" s="101"/>
    </row>
    <row r="408" spans="1:7" s="133" customFormat="1" ht="31.5" x14ac:dyDescent="0.25">
      <c r="A408" s="101"/>
      <c r="B408" s="106" t="s">
        <v>512</v>
      </c>
      <c r="C408" s="106" t="s">
        <v>511</v>
      </c>
      <c r="D408" s="98" t="s">
        <v>435</v>
      </c>
      <c r="E408" s="116" t="s">
        <v>434</v>
      </c>
      <c r="F408" s="100"/>
      <c r="G408" s="101"/>
    </row>
    <row r="409" spans="1:7" s="133" customFormat="1" ht="31.5" x14ac:dyDescent="0.25">
      <c r="A409" s="101"/>
      <c r="B409" s="106" t="s">
        <v>510</v>
      </c>
      <c r="C409" s="106" t="s">
        <v>509</v>
      </c>
      <c r="D409" s="98" t="s">
        <v>435</v>
      </c>
      <c r="E409" s="116" t="s">
        <v>434</v>
      </c>
      <c r="F409" s="100"/>
      <c r="G409" s="101"/>
    </row>
    <row r="410" spans="1:7" s="133" customFormat="1" ht="31.5" x14ac:dyDescent="0.25">
      <c r="A410" s="101"/>
      <c r="B410" s="106" t="s">
        <v>508</v>
      </c>
      <c r="C410" s="106" t="s">
        <v>507</v>
      </c>
      <c r="D410" s="98" t="s">
        <v>435</v>
      </c>
      <c r="E410" s="116" t="s">
        <v>434</v>
      </c>
      <c r="F410" s="100"/>
      <c r="G410" s="101"/>
    </row>
    <row r="411" spans="1:7" s="133" customFormat="1" ht="31.5" x14ac:dyDescent="0.25">
      <c r="A411" s="101"/>
      <c r="B411" s="106" t="s">
        <v>506</v>
      </c>
      <c r="C411" s="106" t="s">
        <v>505</v>
      </c>
      <c r="D411" s="98" t="s">
        <v>435</v>
      </c>
      <c r="E411" s="116" t="s">
        <v>434</v>
      </c>
      <c r="F411" s="100"/>
      <c r="G411" s="101"/>
    </row>
    <row r="412" spans="1:7" s="133" customFormat="1" ht="31.5" x14ac:dyDescent="0.25">
      <c r="A412" s="101"/>
      <c r="B412" s="106" t="s">
        <v>504</v>
      </c>
      <c r="C412" s="106" t="s">
        <v>503</v>
      </c>
      <c r="D412" s="98" t="s">
        <v>435</v>
      </c>
      <c r="E412" s="116" t="s">
        <v>434</v>
      </c>
      <c r="F412" s="100"/>
      <c r="G412" s="101"/>
    </row>
    <row r="413" spans="1:7" s="133" customFormat="1" ht="31.5" x14ac:dyDescent="0.25">
      <c r="A413" s="101"/>
      <c r="B413" s="106" t="s">
        <v>502</v>
      </c>
      <c r="C413" s="106" t="s">
        <v>501</v>
      </c>
      <c r="D413" s="98" t="s">
        <v>435</v>
      </c>
      <c r="E413" s="116" t="s">
        <v>434</v>
      </c>
      <c r="F413" s="100"/>
      <c r="G413" s="101"/>
    </row>
    <row r="414" spans="1:7" s="133" customFormat="1" ht="31.5" x14ac:dyDescent="0.25">
      <c r="A414" s="101"/>
      <c r="B414" s="106" t="s">
        <v>497</v>
      </c>
      <c r="C414" s="106" t="s">
        <v>500</v>
      </c>
      <c r="D414" s="98" t="s">
        <v>435</v>
      </c>
      <c r="E414" s="116" t="s">
        <v>434</v>
      </c>
      <c r="F414" s="100"/>
      <c r="G414" s="101"/>
    </row>
    <row r="415" spans="1:7" s="133" customFormat="1" ht="31.5" x14ac:dyDescent="0.25">
      <c r="A415" s="101"/>
      <c r="B415" s="106" t="s">
        <v>499</v>
      </c>
      <c r="C415" s="97" t="s">
        <v>498</v>
      </c>
      <c r="D415" s="98" t="s">
        <v>435</v>
      </c>
      <c r="E415" s="116" t="s">
        <v>434</v>
      </c>
      <c r="F415" s="100"/>
      <c r="G415" s="101"/>
    </row>
    <row r="416" spans="1:7" s="133" customFormat="1" ht="31.5" x14ac:dyDescent="0.25">
      <c r="A416" s="101"/>
      <c r="B416" s="106" t="s">
        <v>497</v>
      </c>
      <c r="C416" s="97" t="s">
        <v>496</v>
      </c>
      <c r="D416" s="98" t="s">
        <v>435</v>
      </c>
      <c r="E416" s="116" t="s">
        <v>434</v>
      </c>
      <c r="F416" s="100"/>
      <c r="G416" s="101"/>
    </row>
    <row r="417" spans="1:7" s="133" customFormat="1" ht="31.5" x14ac:dyDescent="0.25">
      <c r="A417" s="101"/>
      <c r="B417" s="106" t="s">
        <v>495</v>
      </c>
      <c r="C417" s="97" t="s">
        <v>494</v>
      </c>
      <c r="D417" s="98" t="s">
        <v>435</v>
      </c>
      <c r="E417" s="116" t="s">
        <v>434</v>
      </c>
      <c r="F417" s="100"/>
      <c r="G417" s="101"/>
    </row>
    <row r="418" spans="1:7" s="133" customFormat="1" ht="31.5" x14ac:dyDescent="0.25">
      <c r="A418" s="101"/>
      <c r="B418" s="106" t="s">
        <v>493</v>
      </c>
      <c r="C418" s="97" t="s">
        <v>492</v>
      </c>
      <c r="D418" s="98" t="s">
        <v>435</v>
      </c>
      <c r="E418" s="116" t="s">
        <v>434</v>
      </c>
      <c r="F418" s="100"/>
      <c r="G418" s="101"/>
    </row>
    <row r="419" spans="1:7" s="133" customFormat="1" ht="31.5" x14ac:dyDescent="0.25">
      <c r="A419" s="101"/>
      <c r="B419" s="106" t="s">
        <v>491</v>
      </c>
      <c r="C419" s="97" t="s">
        <v>490</v>
      </c>
      <c r="D419" s="98" t="s">
        <v>435</v>
      </c>
      <c r="E419" s="116" t="s">
        <v>434</v>
      </c>
      <c r="F419" s="100"/>
      <c r="G419" s="101"/>
    </row>
    <row r="420" spans="1:7" s="133" customFormat="1" ht="31.5" x14ac:dyDescent="0.25">
      <c r="A420" s="101"/>
      <c r="B420" s="106" t="s">
        <v>489</v>
      </c>
      <c r="C420" s="97" t="s">
        <v>488</v>
      </c>
      <c r="D420" s="98" t="s">
        <v>435</v>
      </c>
      <c r="E420" s="116" t="s">
        <v>434</v>
      </c>
      <c r="F420" s="100"/>
      <c r="G420" s="101"/>
    </row>
    <row r="421" spans="1:7" s="133" customFormat="1" ht="31.5" x14ac:dyDescent="0.25">
      <c r="A421" s="101"/>
      <c r="B421" s="106" t="s">
        <v>487</v>
      </c>
      <c r="C421" s="97" t="s">
        <v>486</v>
      </c>
      <c r="D421" s="98" t="s">
        <v>435</v>
      </c>
      <c r="E421" s="116" t="s">
        <v>434</v>
      </c>
      <c r="F421" s="100"/>
      <c r="G421" s="101"/>
    </row>
    <row r="422" spans="1:7" s="133" customFormat="1" ht="31.5" x14ac:dyDescent="0.25">
      <c r="A422" s="101"/>
      <c r="B422" s="106" t="s">
        <v>485</v>
      </c>
      <c r="C422" s="97" t="s">
        <v>484</v>
      </c>
      <c r="D422" s="98" t="s">
        <v>435</v>
      </c>
      <c r="E422" s="116" t="s">
        <v>434</v>
      </c>
      <c r="F422" s="100"/>
      <c r="G422" s="101"/>
    </row>
    <row r="423" spans="1:7" s="133" customFormat="1" ht="31.5" x14ac:dyDescent="0.25">
      <c r="A423" s="101"/>
      <c r="B423" s="106" t="s">
        <v>483</v>
      </c>
      <c r="C423" s="97" t="s">
        <v>482</v>
      </c>
      <c r="D423" s="98" t="s">
        <v>435</v>
      </c>
      <c r="E423" s="116" t="s">
        <v>434</v>
      </c>
      <c r="F423" s="100"/>
      <c r="G423" s="101"/>
    </row>
    <row r="424" spans="1:7" s="133" customFormat="1" ht="31.5" x14ac:dyDescent="0.25">
      <c r="A424" s="101"/>
      <c r="B424" s="106" t="s">
        <v>481</v>
      </c>
      <c r="C424" s="97" t="s">
        <v>480</v>
      </c>
      <c r="D424" s="98" t="s">
        <v>435</v>
      </c>
      <c r="E424" s="116" t="s">
        <v>434</v>
      </c>
      <c r="F424" s="100"/>
      <c r="G424" s="101"/>
    </row>
    <row r="425" spans="1:7" s="133" customFormat="1" ht="31.5" x14ac:dyDescent="0.25">
      <c r="A425" s="101"/>
      <c r="B425" s="106" t="s">
        <v>479</v>
      </c>
      <c r="C425" s="97" t="s">
        <v>478</v>
      </c>
      <c r="D425" s="98" t="s">
        <v>435</v>
      </c>
      <c r="E425" s="116" t="s">
        <v>434</v>
      </c>
      <c r="F425" s="100"/>
      <c r="G425" s="101"/>
    </row>
    <row r="426" spans="1:7" s="133" customFormat="1" ht="31.5" x14ac:dyDescent="0.25">
      <c r="A426" s="101"/>
      <c r="B426" s="106" t="s">
        <v>477</v>
      </c>
      <c r="C426" s="97" t="s">
        <v>476</v>
      </c>
      <c r="D426" s="98" t="s">
        <v>435</v>
      </c>
      <c r="E426" s="116" t="s">
        <v>434</v>
      </c>
      <c r="F426" s="100"/>
      <c r="G426" s="101"/>
    </row>
    <row r="427" spans="1:7" s="133" customFormat="1" ht="31.5" x14ac:dyDescent="0.2">
      <c r="A427" s="101"/>
      <c r="B427" s="105" t="s">
        <v>475</v>
      </c>
      <c r="C427" s="97" t="s">
        <v>474</v>
      </c>
      <c r="D427" s="98" t="s">
        <v>435</v>
      </c>
      <c r="E427" s="116" t="s">
        <v>434</v>
      </c>
      <c r="F427" s="100"/>
      <c r="G427" s="101"/>
    </row>
    <row r="428" spans="1:7" s="133" customFormat="1" ht="31.5" x14ac:dyDescent="0.2">
      <c r="A428" s="101"/>
      <c r="B428" s="105" t="s">
        <v>473</v>
      </c>
      <c r="C428" s="97" t="s">
        <v>472</v>
      </c>
      <c r="D428" s="98" t="s">
        <v>435</v>
      </c>
      <c r="E428" s="116" t="s">
        <v>434</v>
      </c>
      <c r="F428" s="100"/>
      <c r="G428" s="101"/>
    </row>
    <row r="429" spans="1:7" s="133" customFormat="1" ht="31.5" x14ac:dyDescent="0.2">
      <c r="A429" s="101"/>
      <c r="B429" s="105" t="s">
        <v>471</v>
      </c>
      <c r="C429" s="97" t="s">
        <v>470</v>
      </c>
      <c r="D429" s="98" t="s">
        <v>435</v>
      </c>
      <c r="E429" s="116" t="s">
        <v>434</v>
      </c>
      <c r="F429" s="100"/>
      <c r="G429" s="101"/>
    </row>
    <row r="430" spans="1:7" s="133" customFormat="1" ht="31.5" x14ac:dyDescent="0.2">
      <c r="A430" s="101"/>
      <c r="B430" s="105" t="s">
        <v>469</v>
      </c>
      <c r="C430" s="97" t="s">
        <v>468</v>
      </c>
      <c r="D430" s="98" t="s">
        <v>435</v>
      </c>
      <c r="E430" s="116" t="s">
        <v>434</v>
      </c>
      <c r="F430" s="100"/>
      <c r="G430" s="101"/>
    </row>
    <row r="431" spans="1:7" s="133" customFormat="1" ht="31.5" x14ac:dyDescent="0.2">
      <c r="A431" s="101"/>
      <c r="B431" s="97" t="s">
        <v>467</v>
      </c>
      <c r="C431" s="97" t="s">
        <v>466</v>
      </c>
      <c r="D431" s="98" t="s">
        <v>435</v>
      </c>
      <c r="E431" s="116" t="s">
        <v>434</v>
      </c>
      <c r="F431" s="100"/>
      <c r="G431" s="101"/>
    </row>
    <row r="432" spans="1:7" s="133" customFormat="1" ht="31.5" x14ac:dyDescent="0.2">
      <c r="A432" s="101"/>
      <c r="B432" s="102" t="s">
        <v>464</v>
      </c>
      <c r="C432" s="102" t="s">
        <v>465</v>
      </c>
      <c r="D432" s="98" t="s">
        <v>435</v>
      </c>
      <c r="E432" s="116" t="s">
        <v>434</v>
      </c>
      <c r="F432" s="100"/>
      <c r="G432" s="101"/>
    </row>
    <row r="433" spans="1:7" s="133" customFormat="1" ht="31.5" x14ac:dyDescent="0.2">
      <c r="A433" s="101"/>
      <c r="B433" s="102" t="s">
        <v>464</v>
      </c>
      <c r="C433" s="102" t="s">
        <v>463</v>
      </c>
      <c r="D433" s="98" t="s">
        <v>435</v>
      </c>
      <c r="E433" s="116" t="s">
        <v>434</v>
      </c>
      <c r="F433" s="100"/>
      <c r="G433" s="101"/>
    </row>
    <row r="434" spans="1:7" s="133" customFormat="1" ht="31.5" x14ac:dyDescent="0.2">
      <c r="A434" s="101"/>
      <c r="B434" s="97" t="s">
        <v>462</v>
      </c>
      <c r="C434" s="97" t="s">
        <v>436</v>
      </c>
      <c r="D434" s="98" t="s">
        <v>435</v>
      </c>
      <c r="E434" s="116" t="s">
        <v>434</v>
      </c>
      <c r="F434" s="100"/>
      <c r="G434" s="101"/>
    </row>
    <row r="435" spans="1:7" s="133" customFormat="1" ht="31.5" x14ac:dyDescent="0.2">
      <c r="A435" s="101"/>
      <c r="B435" s="97" t="s">
        <v>461</v>
      </c>
      <c r="C435" s="97" t="s">
        <v>436</v>
      </c>
      <c r="D435" s="98" t="s">
        <v>435</v>
      </c>
      <c r="E435" s="116" t="s">
        <v>434</v>
      </c>
      <c r="F435" s="100"/>
      <c r="G435" s="101"/>
    </row>
    <row r="436" spans="1:7" s="133" customFormat="1" ht="31.5" x14ac:dyDescent="0.2">
      <c r="A436" s="101"/>
      <c r="B436" s="97" t="s">
        <v>460</v>
      </c>
      <c r="C436" s="97" t="s">
        <v>436</v>
      </c>
      <c r="D436" s="98" t="s">
        <v>435</v>
      </c>
      <c r="E436" s="116" t="s">
        <v>434</v>
      </c>
      <c r="F436" s="100"/>
      <c r="G436" s="101"/>
    </row>
    <row r="437" spans="1:7" s="133" customFormat="1" ht="31.5" x14ac:dyDescent="0.2">
      <c r="A437" s="101"/>
      <c r="B437" s="97" t="s">
        <v>459</v>
      </c>
      <c r="C437" s="97" t="s">
        <v>458</v>
      </c>
      <c r="D437" s="98" t="s">
        <v>435</v>
      </c>
      <c r="E437" s="116" t="s">
        <v>434</v>
      </c>
      <c r="F437" s="100"/>
      <c r="G437" s="101"/>
    </row>
    <row r="438" spans="1:7" s="133" customFormat="1" ht="31.5" x14ac:dyDescent="0.2">
      <c r="A438" s="101"/>
      <c r="B438" s="97" t="s">
        <v>457</v>
      </c>
      <c r="C438" s="97" t="s">
        <v>456</v>
      </c>
      <c r="D438" s="98" t="s">
        <v>435</v>
      </c>
      <c r="E438" s="116" t="s">
        <v>434</v>
      </c>
      <c r="F438" s="100"/>
      <c r="G438" s="101"/>
    </row>
    <row r="439" spans="1:7" s="133" customFormat="1" ht="31.5" x14ac:dyDescent="0.2">
      <c r="A439" s="101"/>
      <c r="B439" s="97" t="s">
        <v>455</v>
      </c>
      <c r="C439" s="97" t="s">
        <v>436</v>
      </c>
      <c r="D439" s="98" t="s">
        <v>435</v>
      </c>
      <c r="E439" s="116" t="s">
        <v>434</v>
      </c>
      <c r="F439" s="100"/>
      <c r="G439" s="101"/>
    </row>
    <row r="440" spans="1:7" s="133" customFormat="1" ht="31.5" x14ac:dyDescent="0.2">
      <c r="A440" s="101"/>
      <c r="B440" s="97" t="s">
        <v>454</v>
      </c>
      <c r="C440" s="97" t="s">
        <v>436</v>
      </c>
      <c r="D440" s="98" t="s">
        <v>435</v>
      </c>
      <c r="E440" s="116" t="s">
        <v>434</v>
      </c>
      <c r="F440" s="100"/>
      <c r="G440" s="101"/>
    </row>
    <row r="441" spans="1:7" s="133" customFormat="1" ht="31.5" x14ac:dyDescent="0.2">
      <c r="A441" s="101"/>
      <c r="B441" s="97" t="s">
        <v>453</v>
      </c>
      <c r="C441" s="97" t="s">
        <v>436</v>
      </c>
      <c r="D441" s="98" t="s">
        <v>435</v>
      </c>
      <c r="E441" s="116" t="s">
        <v>434</v>
      </c>
      <c r="F441" s="100"/>
      <c r="G441" s="101"/>
    </row>
    <row r="442" spans="1:7" s="133" customFormat="1" ht="31.5" x14ac:dyDescent="0.2">
      <c r="A442" s="101"/>
      <c r="B442" s="97" t="s">
        <v>452</v>
      </c>
      <c r="C442" s="97" t="s">
        <v>436</v>
      </c>
      <c r="D442" s="98" t="s">
        <v>435</v>
      </c>
      <c r="E442" s="116" t="s">
        <v>434</v>
      </c>
      <c r="F442" s="100"/>
      <c r="G442" s="101"/>
    </row>
    <row r="443" spans="1:7" s="133" customFormat="1" ht="31.5" x14ac:dyDescent="0.2">
      <c r="A443" s="101"/>
      <c r="B443" s="97" t="s">
        <v>451</v>
      </c>
      <c r="C443" s="97" t="s">
        <v>450</v>
      </c>
      <c r="D443" s="98" t="s">
        <v>435</v>
      </c>
      <c r="E443" s="116" t="s">
        <v>434</v>
      </c>
      <c r="F443" s="100"/>
      <c r="G443" s="101"/>
    </row>
    <row r="444" spans="1:7" s="133" customFormat="1" ht="31.5" x14ac:dyDescent="0.2">
      <c r="A444" s="101"/>
      <c r="B444" s="97" t="s">
        <v>449</v>
      </c>
      <c r="C444" s="97" t="s">
        <v>448</v>
      </c>
      <c r="D444" s="98" t="s">
        <v>435</v>
      </c>
      <c r="E444" s="116" t="s">
        <v>434</v>
      </c>
      <c r="F444" s="100"/>
      <c r="G444" s="101"/>
    </row>
    <row r="445" spans="1:7" s="133" customFormat="1" ht="31.5" x14ac:dyDescent="0.2">
      <c r="A445" s="101"/>
      <c r="B445" s="97" t="s">
        <v>447</v>
      </c>
      <c r="C445" s="97" t="s">
        <v>446</v>
      </c>
      <c r="D445" s="98" t="s">
        <v>435</v>
      </c>
      <c r="E445" s="116" t="s">
        <v>434</v>
      </c>
      <c r="F445" s="100"/>
      <c r="G445" s="101"/>
    </row>
    <row r="446" spans="1:7" s="133" customFormat="1" ht="31.5" x14ac:dyDescent="0.2">
      <c r="A446" s="101"/>
      <c r="B446" s="97" t="s">
        <v>445</v>
      </c>
      <c r="C446" s="97" t="s">
        <v>444</v>
      </c>
      <c r="D446" s="98" t="s">
        <v>435</v>
      </c>
      <c r="E446" s="116" t="s">
        <v>434</v>
      </c>
      <c r="F446" s="100"/>
      <c r="G446" s="101"/>
    </row>
    <row r="447" spans="1:7" s="133" customFormat="1" ht="31.5" x14ac:dyDescent="0.2">
      <c r="A447" s="101"/>
      <c r="B447" s="97" t="s">
        <v>443</v>
      </c>
      <c r="C447" s="97" t="s">
        <v>442</v>
      </c>
      <c r="D447" s="98" t="s">
        <v>435</v>
      </c>
      <c r="E447" s="116" t="s">
        <v>434</v>
      </c>
      <c r="F447" s="100"/>
      <c r="G447" s="101"/>
    </row>
    <row r="448" spans="1:7" s="133" customFormat="1" ht="31.5" x14ac:dyDescent="0.2">
      <c r="A448" s="101"/>
      <c r="B448" s="105" t="s">
        <v>441</v>
      </c>
      <c r="C448" s="97" t="s">
        <v>440</v>
      </c>
      <c r="D448" s="98" t="s">
        <v>435</v>
      </c>
      <c r="E448" s="116" t="s">
        <v>434</v>
      </c>
      <c r="F448" s="100"/>
      <c r="G448" s="101"/>
    </row>
    <row r="449" spans="1:7" s="133" customFormat="1" ht="31.5" x14ac:dyDescent="0.2">
      <c r="A449" s="101"/>
      <c r="B449" s="102" t="s">
        <v>439</v>
      </c>
      <c r="C449" s="102" t="s">
        <v>438</v>
      </c>
      <c r="D449" s="98" t="s">
        <v>435</v>
      </c>
      <c r="E449" s="116" t="s">
        <v>434</v>
      </c>
      <c r="F449" s="100"/>
      <c r="G449" s="101"/>
    </row>
    <row r="450" spans="1:7" s="133" customFormat="1" ht="31.5" x14ac:dyDescent="0.25">
      <c r="A450" s="101"/>
      <c r="B450" s="106" t="s">
        <v>437</v>
      </c>
      <c r="C450" s="106" t="s">
        <v>436</v>
      </c>
      <c r="D450" s="98" t="s">
        <v>435</v>
      </c>
      <c r="E450" s="116" t="s">
        <v>434</v>
      </c>
      <c r="F450" s="100"/>
      <c r="G450" s="101"/>
    </row>
    <row r="451" spans="1:7" x14ac:dyDescent="0.2">
      <c r="A451" s="95"/>
      <c r="B451" s="124"/>
      <c r="C451" s="95"/>
      <c r="D451" s="125"/>
      <c r="E451" s="125"/>
      <c r="F451" s="126"/>
      <c r="G451" s="95"/>
    </row>
  </sheetData>
  <sheetProtection password="DD90" sheet="1" objects="1" scenarios="1" formatCells="0" formatColumns="0" formatRows="0" sort="0" autoFilter="0" pivotTables="0"/>
  <autoFilter ref="B4:F450"/>
  <mergeCells count="3">
    <mergeCell ref="B1:F1"/>
    <mergeCell ref="B3:F3"/>
    <mergeCell ref="B2:F2"/>
  </mergeCells>
  <printOptions horizontalCentered="1"/>
  <pageMargins left="0.25" right="0.25" top="0.75" bottom="0.75" header="0.3" footer="0.3"/>
  <pageSetup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0"/>
  <sheetViews>
    <sheetView topLeftCell="A224" workbookViewId="0">
      <selection activeCell="B235" sqref="B235"/>
    </sheetView>
  </sheetViews>
  <sheetFormatPr defaultColWidth="9.140625" defaultRowHeight="12.75" x14ac:dyDescent="0.2"/>
  <cols>
    <col min="1" max="1" width="46.42578125" style="40" customWidth="1"/>
    <col min="2" max="2" width="38.5703125" style="40" customWidth="1"/>
    <col min="3" max="3" width="11.28515625" style="40" bestFit="1" customWidth="1"/>
    <col min="4" max="4" width="16.85546875" style="40" customWidth="1"/>
    <col min="5" max="5" width="11.7109375" style="40" customWidth="1"/>
    <col min="6" max="6" width="9.140625" style="40"/>
    <col min="7" max="7" width="17.140625" style="40" customWidth="1"/>
    <col min="8" max="16384" width="9.140625" style="40"/>
  </cols>
  <sheetData>
    <row r="1" spans="1:9" ht="26.25" x14ac:dyDescent="0.4">
      <c r="A1" s="150" t="s">
        <v>865</v>
      </c>
      <c r="B1" s="150"/>
      <c r="C1" s="150"/>
      <c r="D1" s="150"/>
      <c r="E1" s="151"/>
      <c r="F1" s="52"/>
      <c r="G1" s="53"/>
    </row>
    <row r="2" spans="1:9" ht="18" customHeight="1" x14ac:dyDescent="0.2">
      <c r="A2" s="150" t="s">
        <v>869</v>
      </c>
      <c r="B2" s="150"/>
      <c r="C2" s="150"/>
      <c r="D2" s="150"/>
      <c r="E2" s="151"/>
      <c r="F2" s="52"/>
      <c r="G2" s="53"/>
      <c r="H2" s="51"/>
      <c r="I2" s="51"/>
    </row>
    <row r="3" spans="1:9" ht="18" customHeight="1" x14ac:dyDescent="0.2">
      <c r="A3" s="150"/>
      <c r="B3" s="150"/>
      <c r="C3" s="150"/>
      <c r="D3" s="150"/>
      <c r="E3" s="151"/>
      <c r="F3" s="52"/>
      <c r="G3" s="53"/>
      <c r="H3" s="51"/>
      <c r="I3" s="51"/>
    </row>
    <row r="4" spans="1:9" ht="26.25" x14ac:dyDescent="0.4">
      <c r="A4" s="150" t="s">
        <v>864</v>
      </c>
      <c r="B4" s="150"/>
      <c r="C4" s="150"/>
      <c r="D4" s="150"/>
      <c r="E4" s="151"/>
      <c r="F4" s="52"/>
      <c r="G4" s="53"/>
      <c r="H4" s="51"/>
      <c r="I4" s="51"/>
    </row>
    <row r="5" spans="1:9" ht="61.5" customHeight="1" x14ac:dyDescent="0.2">
      <c r="A5" s="66" t="s">
        <v>1</v>
      </c>
      <c r="B5" s="66" t="s">
        <v>0</v>
      </c>
      <c r="C5" s="66" t="s">
        <v>433</v>
      </c>
      <c r="D5" s="66" t="s">
        <v>432</v>
      </c>
      <c r="E5" s="65" t="s">
        <v>431</v>
      </c>
      <c r="F5" s="53"/>
      <c r="G5" s="64"/>
      <c r="H5" s="51"/>
      <c r="I5" s="51"/>
    </row>
    <row r="6" spans="1:9" ht="20.100000000000001" customHeight="1" x14ac:dyDescent="0.3">
      <c r="A6" s="57" t="s">
        <v>863</v>
      </c>
      <c r="B6" s="62" t="s">
        <v>862</v>
      </c>
      <c r="C6" s="42" t="s">
        <v>787</v>
      </c>
      <c r="D6" s="54" t="s">
        <v>434</v>
      </c>
      <c r="E6" s="41"/>
      <c r="F6" s="69"/>
      <c r="G6" s="69"/>
    </row>
    <row r="7" spans="1:9" ht="20.100000000000001" customHeight="1" x14ac:dyDescent="0.3">
      <c r="A7" s="57" t="s">
        <v>861</v>
      </c>
      <c r="B7" s="62" t="s">
        <v>860</v>
      </c>
      <c r="C7" s="42" t="s">
        <v>787</v>
      </c>
      <c r="D7" s="54" t="s">
        <v>434</v>
      </c>
      <c r="E7" s="41"/>
      <c r="F7" s="69"/>
      <c r="G7" s="69"/>
    </row>
    <row r="8" spans="1:9" ht="20.100000000000001" customHeight="1" x14ac:dyDescent="0.3">
      <c r="A8" s="57" t="s">
        <v>859</v>
      </c>
      <c r="B8" s="62" t="s">
        <v>858</v>
      </c>
      <c r="C8" s="42" t="s">
        <v>787</v>
      </c>
      <c r="D8" s="54" t="s">
        <v>434</v>
      </c>
      <c r="E8" s="41"/>
      <c r="F8" s="69"/>
      <c r="G8" s="69"/>
    </row>
    <row r="9" spans="1:9" ht="37.5" x14ac:dyDescent="0.2">
      <c r="A9" s="62" t="s">
        <v>857</v>
      </c>
      <c r="B9" s="62" t="s">
        <v>856</v>
      </c>
      <c r="C9" s="42" t="s">
        <v>787</v>
      </c>
      <c r="D9" s="54" t="s">
        <v>434</v>
      </c>
      <c r="E9" s="41"/>
    </row>
    <row r="10" spans="1:9" ht="20.100000000000001" customHeight="1" x14ac:dyDescent="0.3">
      <c r="A10" s="57" t="s">
        <v>855</v>
      </c>
      <c r="B10" s="62" t="s">
        <v>854</v>
      </c>
      <c r="C10" s="42" t="s">
        <v>787</v>
      </c>
      <c r="D10" s="54" t="s">
        <v>434</v>
      </c>
      <c r="E10" s="41"/>
    </row>
    <row r="11" spans="1:9" ht="20.100000000000001" customHeight="1" x14ac:dyDescent="0.3">
      <c r="A11" s="57" t="s">
        <v>853</v>
      </c>
      <c r="B11" s="62" t="s">
        <v>852</v>
      </c>
      <c r="C11" s="42" t="s">
        <v>787</v>
      </c>
      <c r="D11" s="54" t="s">
        <v>434</v>
      </c>
      <c r="E11" s="41"/>
    </row>
    <row r="12" spans="1:9" ht="20.100000000000001" customHeight="1" x14ac:dyDescent="0.3">
      <c r="A12" s="57" t="s">
        <v>851</v>
      </c>
      <c r="B12" s="62" t="s">
        <v>850</v>
      </c>
      <c r="C12" s="42" t="s">
        <v>787</v>
      </c>
      <c r="D12" s="54" t="s">
        <v>434</v>
      </c>
      <c r="E12" s="41"/>
    </row>
    <row r="13" spans="1:9" ht="20.100000000000001" customHeight="1" x14ac:dyDescent="0.3">
      <c r="A13" s="57" t="s">
        <v>849</v>
      </c>
      <c r="B13" s="62" t="s">
        <v>848</v>
      </c>
      <c r="C13" s="42" t="s">
        <v>787</v>
      </c>
      <c r="D13" s="54" t="s">
        <v>434</v>
      </c>
      <c r="E13" s="41"/>
    </row>
    <row r="14" spans="1:9" ht="20.100000000000001" customHeight="1" x14ac:dyDescent="0.3">
      <c r="A14" s="57" t="s">
        <v>847</v>
      </c>
      <c r="B14" s="62" t="s">
        <v>846</v>
      </c>
      <c r="C14" s="42" t="s">
        <v>787</v>
      </c>
      <c r="D14" s="54" t="s">
        <v>434</v>
      </c>
      <c r="E14" s="41"/>
    </row>
    <row r="15" spans="1:9" ht="20.100000000000001" customHeight="1" x14ac:dyDescent="0.3">
      <c r="A15" s="57" t="s">
        <v>845</v>
      </c>
      <c r="B15" s="62" t="s">
        <v>844</v>
      </c>
      <c r="C15" s="42" t="s">
        <v>787</v>
      </c>
      <c r="D15" s="54" t="s">
        <v>434</v>
      </c>
      <c r="E15" s="41"/>
    </row>
    <row r="16" spans="1:9" ht="20.100000000000001" customHeight="1" x14ac:dyDescent="0.2">
      <c r="A16" s="47" t="s">
        <v>843</v>
      </c>
      <c r="B16" s="62" t="s">
        <v>842</v>
      </c>
      <c r="C16" s="42" t="s">
        <v>787</v>
      </c>
      <c r="D16" s="54" t="s">
        <v>434</v>
      </c>
      <c r="E16" s="41"/>
    </row>
    <row r="17" spans="1:5" ht="20.100000000000001" customHeight="1" x14ac:dyDescent="0.2">
      <c r="A17" s="47" t="s">
        <v>841</v>
      </c>
      <c r="B17" s="47" t="s">
        <v>840</v>
      </c>
      <c r="C17" s="42" t="s">
        <v>787</v>
      </c>
      <c r="D17" s="54" t="s">
        <v>434</v>
      </c>
      <c r="E17" s="41"/>
    </row>
    <row r="18" spans="1:5" ht="20.100000000000001" customHeight="1" x14ac:dyDescent="0.2">
      <c r="A18" s="47" t="s">
        <v>838</v>
      </c>
      <c r="B18" s="47" t="s">
        <v>839</v>
      </c>
      <c r="C18" s="42" t="s">
        <v>787</v>
      </c>
      <c r="D18" s="54" t="s">
        <v>434</v>
      </c>
      <c r="E18" s="41"/>
    </row>
    <row r="19" spans="1:5" ht="20.100000000000001" customHeight="1" x14ac:dyDescent="0.2">
      <c r="A19" s="47" t="s">
        <v>838</v>
      </c>
      <c r="B19" s="47" t="s">
        <v>837</v>
      </c>
      <c r="C19" s="42" t="s">
        <v>787</v>
      </c>
      <c r="D19" s="54" t="s">
        <v>434</v>
      </c>
      <c r="E19" s="41"/>
    </row>
    <row r="20" spans="1:5" ht="20.100000000000001" customHeight="1" x14ac:dyDescent="0.2">
      <c r="A20" s="47" t="s">
        <v>836</v>
      </c>
      <c r="B20" s="47" t="s">
        <v>835</v>
      </c>
      <c r="C20" s="42" t="s">
        <v>787</v>
      </c>
      <c r="D20" s="54" t="s">
        <v>434</v>
      </c>
      <c r="E20" s="41"/>
    </row>
    <row r="21" spans="1:5" ht="20.100000000000001" customHeight="1" x14ac:dyDescent="0.2">
      <c r="A21" s="47" t="s">
        <v>834</v>
      </c>
      <c r="B21" s="47" t="s">
        <v>833</v>
      </c>
      <c r="C21" s="42" t="s">
        <v>787</v>
      </c>
      <c r="D21" s="54" t="s">
        <v>434</v>
      </c>
      <c r="E21" s="41"/>
    </row>
    <row r="22" spans="1:5" ht="20.100000000000001" customHeight="1" x14ac:dyDescent="0.2">
      <c r="A22" s="47" t="s">
        <v>832</v>
      </c>
      <c r="B22" s="47" t="s">
        <v>831</v>
      </c>
      <c r="C22" s="42" t="s">
        <v>787</v>
      </c>
      <c r="D22" s="54" t="s">
        <v>434</v>
      </c>
      <c r="E22" s="41"/>
    </row>
    <row r="23" spans="1:5" ht="20.100000000000001" customHeight="1" x14ac:dyDescent="0.2">
      <c r="A23" s="63" t="s">
        <v>830</v>
      </c>
      <c r="B23" s="47" t="s">
        <v>829</v>
      </c>
      <c r="C23" s="42" t="s">
        <v>787</v>
      </c>
      <c r="D23" s="54" t="s">
        <v>434</v>
      </c>
      <c r="E23" s="41"/>
    </row>
    <row r="24" spans="1:5" ht="20.100000000000001" customHeight="1" x14ac:dyDescent="0.2">
      <c r="A24" s="47" t="s">
        <v>828</v>
      </c>
      <c r="B24" s="47" t="s">
        <v>827</v>
      </c>
      <c r="C24" s="42" t="s">
        <v>787</v>
      </c>
      <c r="D24" s="54" t="s">
        <v>434</v>
      </c>
      <c r="E24" s="41"/>
    </row>
    <row r="25" spans="1:5" ht="20.100000000000001" customHeight="1" x14ac:dyDescent="0.2">
      <c r="A25" s="47" t="s">
        <v>826</v>
      </c>
      <c r="B25" s="47" t="s">
        <v>825</v>
      </c>
      <c r="C25" s="42" t="s">
        <v>787</v>
      </c>
      <c r="D25" s="54" t="s">
        <v>434</v>
      </c>
      <c r="E25" s="41"/>
    </row>
    <row r="26" spans="1:5" ht="20.100000000000001" customHeight="1" x14ac:dyDescent="0.2">
      <c r="A26" s="47" t="s">
        <v>824</v>
      </c>
      <c r="B26" s="47" t="s">
        <v>823</v>
      </c>
      <c r="C26" s="42" t="s">
        <v>787</v>
      </c>
      <c r="D26" s="54" t="s">
        <v>434</v>
      </c>
      <c r="E26" s="41"/>
    </row>
    <row r="27" spans="1:5" ht="20.100000000000001" customHeight="1" x14ac:dyDescent="0.2">
      <c r="A27" s="47" t="s">
        <v>822</v>
      </c>
      <c r="B27" s="47" t="s">
        <v>821</v>
      </c>
      <c r="C27" s="42" t="s">
        <v>787</v>
      </c>
      <c r="D27" s="54" t="s">
        <v>434</v>
      </c>
      <c r="E27" s="41"/>
    </row>
    <row r="28" spans="1:5" ht="20.100000000000001" customHeight="1" x14ac:dyDescent="0.2">
      <c r="A28" s="47" t="s">
        <v>820</v>
      </c>
      <c r="B28" s="47" t="s">
        <v>819</v>
      </c>
      <c r="C28" s="42" t="s">
        <v>787</v>
      </c>
      <c r="D28" s="54" t="s">
        <v>434</v>
      </c>
      <c r="E28" s="41"/>
    </row>
    <row r="29" spans="1:5" ht="20.100000000000001" customHeight="1" x14ac:dyDescent="0.2">
      <c r="A29" s="47" t="s">
        <v>818</v>
      </c>
      <c r="B29" s="47" t="s">
        <v>817</v>
      </c>
      <c r="C29" s="42" t="s">
        <v>787</v>
      </c>
      <c r="D29" s="54" t="s">
        <v>434</v>
      </c>
      <c r="E29" s="41"/>
    </row>
    <row r="30" spans="1:5" ht="20.100000000000001" customHeight="1" x14ac:dyDescent="0.2">
      <c r="A30" s="47" t="s">
        <v>816</v>
      </c>
      <c r="B30" s="47" t="s">
        <v>815</v>
      </c>
      <c r="C30" s="42" t="s">
        <v>787</v>
      </c>
      <c r="D30" s="54" t="s">
        <v>434</v>
      </c>
      <c r="E30" s="41"/>
    </row>
    <row r="31" spans="1:5" ht="20.100000000000001" customHeight="1" x14ac:dyDescent="0.3">
      <c r="A31" s="57" t="s">
        <v>814</v>
      </c>
      <c r="B31" s="56" t="s">
        <v>814</v>
      </c>
      <c r="C31" s="42" t="s">
        <v>787</v>
      </c>
      <c r="D31" s="54" t="s">
        <v>434</v>
      </c>
      <c r="E31" s="41"/>
    </row>
    <row r="32" spans="1:5" ht="20.100000000000001" customHeight="1" x14ac:dyDescent="0.3">
      <c r="A32" s="57" t="s">
        <v>813</v>
      </c>
      <c r="B32" s="56" t="s">
        <v>813</v>
      </c>
      <c r="C32" s="42" t="s">
        <v>787</v>
      </c>
      <c r="D32" s="54" t="s">
        <v>434</v>
      </c>
      <c r="E32" s="41"/>
    </row>
    <row r="33" spans="1:5" ht="20.100000000000001" customHeight="1" x14ac:dyDescent="0.3">
      <c r="A33" s="57" t="s">
        <v>812</v>
      </c>
      <c r="B33" s="56" t="s">
        <v>812</v>
      </c>
      <c r="C33" s="42" t="s">
        <v>787</v>
      </c>
      <c r="D33" s="54" t="s">
        <v>434</v>
      </c>
      <c r="E33" s="41"/>
    </row>
    <row r="34" spans="1:5" ht="20.100000000000001" customHeight="1" x14ac:dyDescent="0.3">
      <c r="A34" s="57" t="s">
        <v>811</v>
      </c>
      <c r="B34" s="56" t="s">
        <v>811</v>
      </c>
      <c r="C34" s="42" t="s">
        <v>787</v>
      </c>
      <c r="D34" s="54" t="s">
        <v>434</v>
      </c>
      <c r="E34" s="41"/>
    </row>
    <row r="35" spans="1:5" ht="20.100000000000001" customHeight="1" x14ac:dyDescent="0.3">
      <c r="A35" s="57" t="s">
        <v>810</v>
      </c>
      <c r="B35" s="56" t="s">
        <v>810</v>
      </c>
      <c r="C35" s="42" t="s">
        <v>787</v>
      </c>
      <c r="D35" s="54" t="s">
        <v>434</v>
      </c>
      <c r="E35" s="41"/>
    </row>
    <row r="36" spans="1:5" ht="20.100000000000001" customHeight="1" x14ac:dyDescent="0.3">
      <c r="A36" s="57" t="s">
        <v>809</v>
      </c>
      <c r="B36" s="56" t="s">
        <v>809</v>
      </c>
      <c r="C36" s="42" t="s">
        <v>787</v>
      </c>
      <c r="D36" s="54" t="s">
        <v>434</v>
      </c>
      <c r="E36" s="41"/>
    </row>
    <row r="37" spans="1:5" ht="20.100000000000001" customHeight="1" x14ac:dyDescent="0.3">
      <c r="A37" s="57" t="s">
        <v>808</v>
      </c>
      <c r="B37" s="56" t="s">
        <v>737</v>
      </c>
      <c r="C37" s="42" t="s">
        <v>787</v>
      </c>
      <c r="D37" s="54" t="s">
        <v>434</v>
      </c>
      <c r="E37" s="41"/>
    </row>
    <row r="38" spans="1:5" ht="20.100000000000001" customHeight="1" x14ac:dyDescent="0.3">
      <c r="A38" s="57" t="s">
        <v>807</v>
      </c>
      <c r="B38" s="56" t="s">
        <v>807</v>
      </c>
      <c r="C38" s="42" t="s">
        <v>787</v>
      </c>
      <c r="D38" s="54" t="s">
        <v>434</v>
      </c>
      <c r="E38" s="41"/>
    </row>
    <row r="39" spans="1:5" ht="20.100000000000001" customHeight="1" x14ac:dyDescent="0.2">
      <c r="A39" s="47" t="s">
        <v>806</v>
      </c>
      <c r="B39" s="47" t="s">
        <v>805</v>
      </c>
      <c r="C39" s="42" t="s">
        <v>787</v>
      </c>
      <c r="D39" s="54" t="s">
        <v>434</v>
      </c>
      <c r="E39" s="41"/>
    </row>
    <row r="40" spans="1:5" ht="20.100000000000001" customHeight="1" x14ac:dyDescent="0.3">
      <c r="A40" s="57" t="s">
        <v>804</v>
      </c>
      <c r="B40" s="62" t="s">
        <v>803</v>
      </c>
      <c r="C40" s="42" t="s">
        <v>787</v>
      </c>
      <c r="D40" s="54" t="s">
        <v>434</v>
      </c>
      <c r="E40" s="41"/>
    </row>
    <row r="41" spans="1:5" ht="20.100000000000001" customHeight="1" x14ac:dyDescent="0.3">
      <c r="A41" s="57" t="s">
        <v>802</v>
      </c>
      <c r="B41" s="62" t="s">
        <v>801</v>
      </c>
      <c r="C41" s="42" t="s">
        <v>787</v>
      </c>
      <c r="D41" s="54" t="s">
        <v>434</v>
      </c>
      <c r="E41" s="41"/>
    </row>
    <row r="42" spans="1:5" ht="20.100000000000001" customHeight="1" x14ac:dyDescent="0.3">
      <c r="A42" s="57" t="s">
        <v>800</v>
      </c>
      <c r="B42" s="62" t="s">
        <v>799</v>
      </c>
      <c r="C42" s="42" t="s">
        <v>787</v>
      </c>
      <c r="D42" s="54" t="s">
        <v>434</v>
      </c>
      <c r="E42" s="41"/>
    </row>
    <row r="43" spans="1:5" ht="20.100000000000001" customHeight="1" x14ac:dyDescent="0.3">
      <c r="A43" s="57" t="s">
        <v>798</v>
      </c>
      <c r="B43" s="62" t="s">
        <v>797</v>
      </c>
      <c r="C43" s="42" t="s">
        <v>787</v>
      </c>
      <c r="D43" s="54" t="s">
        <v>434</v>
      </c>
      <c r="E43" s="41"/>
    </row>
    <row r="44" spans="1:5" ht="20.100000000000001" customHeight="1" x14ac:dyDescent="0.3">
      <c r="A44" s="57" t="s">
        <v>796</v>
      </c>
      <c r="B44" s="62" t="s">
        <v>795</v>
      </c>
      <c r="C44" s="42" t="s">
        <v>787</v>
      </c>
      <c r="D44" s="54" t="s">
        <v>434</v>
      </c>
      <c r="E44" s="41"/>
    </row>
    <row r="45" spans="1:5" ht="20.100000000000001" customHeight="1" x14ac:dyDescent="0.3">
      <c r="A45" s="57" t="s">
        <v>794</v>
      </c>
      <c r="B45" s="62" t="s">
        <v>793</v>
      </c>
      <c r="C45" s="42" t="s">
        <v>787</v>
      </c>
      <c r="D45" s="54" t="s">
        <v>434</v>
      </c>
      <c r="E45" s="41"/>
    </row>
    <row r="46" spans="1:5" ht="20.100000000000001" customHeight="1" x14ac:dyDescent="0.3">
      <c r="A46" s="57" t="s">
        <v>792</v>
      </c>
      <c r="B46" s="62" t="s">
        <v>791</v>
      </c>
      <c r="C46" s="42" t="s">
        <v>787</v>
      </c>
      <c r="D46" s="54" t="s">
        <v>434</v>
      </c>
      <c r="E46" s="41"/>
    </row>
    <row r="47" spans="1:5" ht="20.100000000000001" customHeight="1" x14ac:dyDescent="0.3">
      <c r="A47" s="57" t="s">
        <v>712</v>
      </c>
      <c r="B47" s="62" t="s">
        <v>790</v>
      </c>
      <c r="C47" s="42" t="s">
        <v>787</v>
      </c>
      <c r="D47" s="54" t="s">
        <v>434</v>
      </c>
      <c r="E47" s="41"/>
    </row>
    <row r="48" spans="1:5" ht="20.100000000000001" customHeight="1" x14ac:dyDescent="0.2">
      <c r="A48" s="59" t="s">
        <v>789</v>
      </c>
      <c r="B48" s="59" t="s">
        <v>788</v>
      </c>
      <c r="C48" s="42" t="s">
        <v>787</v>
      </c>
      <c r="D48" s="54" t="s">
        <v>434</v>
      </c>
      <c r="E48" s="41"/>
    </row>
    <row r="49" spans="1:5" ht="20.100000000000001" customHeight="1" x14ac:dyDescent="0.2">
      <c r="A49" s="43" t="s">
        <v>786</v>
      </c>
      <c r="B49" s="43" t="s">
        <v>785</v>
      </c>
      <c r="C49" s="42" t="s">
        <v>690</v>
      </c>
      <c r="D49" s="54" t="s">
        <v>434</v>
      </c>
      <c r="E49" s="41"/>
    </row>
    <row r="50" spans="1:5" ht="20.100000000000001" customHeight="1" x14ac:dyDescent="0.2">
      <c r="A50" s="50" t="s">
        <v>784</v>
      </c>
      <c r="B50" s="43" t="s">
        <v>783</v>
      </c>
      <c r="C50" s="42" t="s">
        <v>690</v>
      </c>
      <c r="D50" s="54" t="s">
        <v>434</v>
      </c>
      <c r="E50" s="41"/>
    </row>
    <row r="51" spans="1:5" ht="20.100000000000001" customHeight="1" x14ac:dyDescent="0.25">
      <c r="A51" s="44" t="s">
        <v>782</v>
      </c>
      <c r="B51" s="43" t="s">
        <v>781</v>
      </c>
      <c r="C51" s="42" t="s">
        <v>690</v>
      </c>
      <c r="D51" s="54" t="s">
        <v>434</v>
      </c>
      <c r="E51" s="41"/>
    </row>
    <row r="52" spans="1:5" ht="20.100000000000001" customHeight="1" x14ac:dyDescent="0.25">
      <c r="A52" s="49" t="s">
        <v>780</v>
      </c>
      <c r="B52" s="43" t="s">
        <v>779</v>
      </c>
      <c r="C52" s="42" t="s">
        <v>690</v>
      </c>
      <c r="D52" s="54" t="s">
        <v>434</v>
      </c>
      <c r="E52" s="41"/>
    </row>
    <row r="53" spans="1:5" ht="20.100000000000001" customHeight="1" x14ac:dyDescent="0.2">
      <c r="A53" s="59" t="s">
        <v>778</v>
      </c>
      <c r="B53" s="59" t="s">
        <v>777</v>
      </c>
      <c r="C53" s="58" t="s">
        <v>690</v>
      </c>
      <c r="D53" s="54" t="s">
        <v>434</v>
      </c>
      <c r="E53" s="41"/>
    </row>
    <row r="54" spans="1:5" ht="20.100000000000001" customHeight="1" x14ac:dyDescent="0.2">
      <c r="A54" s="59" t="s">
        <v>776</v>
      </c>
      <c r="B54" s="59" t="s">
        <v>775</v>
      </c>
      <c r="C54" s="58" t="s">
        <v>690</v>
      </c>
      <c r="D54" s="54" t="s">
        <v>434</v>
      </c>
      <c r="E54" s="41"/>
    </row>
    <row r="55" spans="1:5" ht="20.100000000000001" customHeight="1" x14ac:dyDescent="0.25">
      <c r="A55" s="44" t="s">
        <v>774</v>
      </c>
      <c r="B55" s="43" t="s">
        <v>773</v>
      </c>
      <c r="C55" s="42" t="s">
        <v>690</v>
      </c>
      <c r="D55" s="54" t="s">
        <v>434</v>
      </c>
      <c r="E55" s="41"/>
    </row>
    <row r="56" spans="1:5" ht="20.100000000000001" customHeight="1" x14ac:dyDescent="0.25">
      <c r="A56" s="49" t="s">
        <v>772</v>
      </c>
      <c r="B56" s="43" t="s">
        <v>771</v>
      </c>
      <c r="C56" s="42" t="s">
        <v>690</v>
      </c>
      <c r="D56" s="54" t="s">
        <v>434</v>
      </c>
      <c r="E56" s="41"/>
    </row>
    <row r="57" spans="1:5" ht="20.100000000000001" customHeight="1" x14ac:dyDescent="0.25">
      <c r="A57" s="49" t="s">
        <v>770</v>
      </c>
      <c r="B57" s="43" t="s">
        <v>769</v>
      </c>
      <c r="C57" s="42" t="s">
        <v>690</v>
      </c>
      <c r="D57" s="54" t="s">
        <v>434</v>
      </c>
      <c r="E57" s="41"/>
    </row>
    <row r="58" spans="1:5" ht="20.100000000000001" customHeight="1" x14ac:dyDescent="0.2">
      <c r="A58" s="50" t="s">
        <v>768</v>
      </c>
      <c r="B58" s="43" t="s">
        <v>767</v>
      </c>
      <c r="C58" s="42" t="s">
        <v>690</v>
      </c>
      <c r="D58" s="54" t="s">
        <v>434</v>
      </c>
      <c r="E58" s="41"/>
    </row>
    <row r="59" spans="1:5" ht="20.100000000000001" customHeight="1" x14ac:dyDescent="0.2">
      <c r="A59" s="50" t="s">
        <v>766</v>
      </c>
      <c r="B59" s="43" t="s">
        <v>765</v>
      </c>
      <c r="C59" s="42" t="s">
        <v>690</v>
      </c>
      <c r="D59" s="54" t="s">
        <v>434</v>
      </c>
      <c r="E59" s="41"/>
    </row>
    <row r="60" spans="1:5" ht="36" x14ac:dyDescent="0.2">
      <c r="A60" s="59" t="s">
        <v>764</v>
      </c>
      <c r="B60" s="59" t="s">
        <v>763</v>
      </c>
      <c r="C60" s="58" t="s">
        <v>690</v>
      </c>
      <c r="D60" s="54" t="s">
        <v>434</v>
      </c>
      <c r="E60" s="41"/>
    </row>
    <row r="61" spans="1:5" ht="36" x14ac:dyDescent="0.2">
      <c r="A61" s="47" t="s">
        <v>762</v>
      </c>
      <c r="B61" s="47" t="s">
        <v>761</v>
      </c>
      <c r="C61" s="46" t="s">
        <v>690</v>
      </c>
      <c r="D61" s="54" t="s">
        <v>434</v>
      </c>
      <c r="E61" s="41"/>
    </row>
    <row r="62" spans="1:5" ht="20.100000000000001" customHeight="1" x14ac:dyDescent="0.2">
      <c r="A62" s="47" t="s">
        <v>760</v>
      </c>
      <c r="B62" s="47" t="s">
        <v>759</v>
      </c>
      <c r="C62" s="46" t="s">
        <v>690</v>
      </c>
      <c r="D62" s="54" t="s">
        <v>434</v>
      </c>
      <c r="E62" s="41"/>
    </row>
    <row r="63" spans="1:5" ht="20.100000000000001" customHeight="1" x14ac:dyDescent="0.2">
      <c r="A63" s="47" t="s">
        <v>758</v>
      </c>
      <c r="B63" s="47" t="s">
        <v>757</v>
      </c>
      <c r="C63" s="46" t="s">
        <v>690</v>
      </c>
      <c r="D63" s="54" t="s">
        <v>434</v>
      </c>
      <c r="E63" s="41"/>
    </row>
    <row r="64" spans="1:5" ht="20.100000000000001" customHeight="1" x14ac:dyDescent="0.2">
      <c r="A64" s="47" t="s">
        <v>756</v>
      </c>
      <c r="B64" s="47" t="s">
        <v>755</v>
      </c>
      <c r="C64" s="46" t="s">
        <v>690</v>
      </c>
      <c r="D64" s="54" t="s">
        <v>434</v>
      </c>
      <c r="E64" s="41"/>
    </row>
    <row r="65" spans="1:5" ht="20.100000000000001" customHeight="1" x14ac:dyDescent="0.2">
      <c r="A65" s="47" t="s">
        <v>754</v>
      </c>
      <c r="B65" s="47" t="s">
        <v>753</v>
      </c>
      <c r="C65" s="46" t="s">
        <v>690</v>
      </c>
      <c r="D65" s="54" t="s">
        <v>434</v>
      </c>
      <c r="E65" s="41"/>
    </row>
    <row r="66" spans="1:5" ht="20.100000000000001" customHeight="1" x14ac:dyDescent="0.2">
      <c r="A66" s="47" t="s">
        <v>752</v>
      </c>
      <c r="B66" s="47" t="s">
        <v>751</v>
      </c>
      <c r="C66" s="46" t="s">
        <v>690</v>
      </c>
      <c r="D66" s="54" t="s">
        <v>434</v>
      </c>
      <c r="E66" s="41"/>
    </row>
    <row r="67" spans="1:5" ht="20.100000000000001" customHeight="1" x14ac:dyDescent="0.2">
      <c r="A67" s="47" t="s">
        <v>750</v>
      </c>
      <c r="B67" s="47" t="s">
        <v>749</v>
      </c>
      <c r="C67" s="46" t="s">
        <v>690</v>
      </c>
      <c r="D67" s="54" t="s">
        <v>434</v>
      </c>
      <c r="E67" s="41"/>
    </row>
    <row r="68" spans="1:5" ht="20.100000000000001" customHeight="1" x14ac:dyDescent="0.2">
      <c r="A68" s="47" t="s">
        <v>748</v>
      </c>
      <c r="B68" s="47" t="s">
        <v>747</v>
      </c>
      <c r="C68" s="46" t="s">
        <v>690</v>
      </c>
      <c r="D68" s="54" t="s">
        <v>434</v>
      </c>
      <c r="E68" s="41"/>
    </row>
    <row r="69" spans="1:5" ht="20.100000000000001" customHeight="1" x14ac:dyDescent="0.2">
      <c r="A69" s="47" t="s">
        <v>746</v>
      </c>
      <c r="B69" s="47" t="s">
        <v>745</v>
      </c>
      <c r="C69" s="46" t="s">
        <v>690</v>
      </c>
      <c r="D69" s="54" t="s">
        <v>434</v>
      </c>
      <c r="E69" s="41"/>
    </row>
    <row r="70" spans="1:5" ht="20.100000000000001" customHeight="1" x14ac:dyDescent="0.2">
      <c r="A70" s="47" t="s">
        <v>744</v>
      </c>
      <c r="B70" s="47" t="s">
        <v>743</v>
      </c>
      <c r="C70" s="46" t="s">
        <v>690</v>
      </c>
      <c r="D70" s="54" t="s">
        <v>434</v>
      </c>
      <c r="E70" s="41"/>
    </row>
    <row r="71" spans="1:5" ht="20.100000000000001" customHeight="1" x14ac:dyDescent="0.25">
      <c r="A71" s="49" t="s">
        <v>742</v>
      </c>
      <c r="B71" s="44" t="s">
        <v>741</v>
      </c>
      <c r="C71" s="45" t="s">
        <v>690</v>
      </c>
      <c r="D71" s="54" t="s">
        <v>434</v>
      </c>
      <c r="E71" s="41"/>
    </row>
    <row r="72" spans="1:5" ht="20.100000000000001" customHeight="1" x14ac:dyDescent="0.25">
      <c r="A72" s="49" t="s">
        <v>740</v>
      </c>
      <c r="B72" s="44" t="s">
        <v>739</v>
      </c>
      <c r="C72" s="45" t="s">
        <v>690</v>
      </c>
      <c r="D72" s="54" t="s">
        <v>434</v>
      </c>
      <c r="E72" s="41"/>
    </row>
    <row r="73" spans="1:5" ht="20.100000000000001" customHeight="1" x14ac:dyDescent="0.25">
      <c r="A73" s="49" t="s">
        <v>738</v>
      </c>
      <c r="B73" s="44" t="s">
        <v>737</v>
      </c>
      <c r="C73" s="45" t="s">
        <v>690</v>
      </c>
      <c r="D73" s="54" t="s">
        <v>434</v>
      </c>
      <c r="E73" s="41"/>
    </row>
    <row r="74" spans="1:5" ht="20.100000000000001" customHeight="1" x14ac:dyDescent="0.2">
      <c r="A74" s="59" t="s">
        <v>736</v>
      </c>
      <c r="B74" s="59" t="s">
        <v>735</v>
      </c>
      <c r="C74" s="58" t="s">
        <v>690</v>
      </c>
      <c r="D74" s="54" t="s">
        <v>434</v>
      </c>
      <c r="E74" s="41"/>
    </row>
    <row r="75" spans="1:5" ht="20.100000000000001" customHeight="1" x14ac:dyDescent="0.2">
      <c r="A75" s="59" t="s">
        <v>734</v>
      </c>
      <c r="B75" s="59" t="s">
        <v>733</v>
      </c>
      <c r="C75" s="58" t="s">
        <v>690</v>
      </c>
      <c r="D75" s="54" t="s">
        <v>434</v>
      </c>
      <c r="E75" s="41"/>
    </row>
    <row r="76" spans="1:5" ht="20.100000000000001" customHeight="1" x14ac:dyDescent="0.2">
      <c r="A76" s="59" t="s">
        <v>732</v>
      </c>
      <c r="B76" s="59" t="s">
        <v>731</v>
      </c>
      <c r="C76" s="58" t="s">
        <v>690</v>
      </c>
      <c r="D76" s="54" t="s">
        <v>434</v>
      </c>
      <c r="E76" s="41"/>
    </row>
    <row r="77" spans="1:5" ht="20.100000000000001" customHeight="1" x14ac:dyDescent="0.2">
      <c r="A77" s="59" t="s">
        <v>730</v>
      </c>
      <c r="B77" s="59" t="s">
        <v>459</v>
      </c>
      <c r="C77" s="58" t="s">
        <v>690</v>
      </c>
      <c r="D77" s="54" t="s">
        <v>434</v>
      </c>
      <c r="E77" s="41"/>
    </row>
    <row r="78" spans="1:5" ht="20.100000000000001" customHeight="1" x14ac:dyDescent="0.3">
      <c r="A78" s="57" t="s">
        <v>729</v>
      </c>
      <c r="B78" s="56" t="s">
        <v>728</v>
      </c>
      <c r="C78" s="48" t="s">
        <v>690</v>
      </c>
      <c r="D78" s="54" t="s">
        <v>434</v>
      </c>
      <c r="E78" s="41"/>
    </row>
    <row r="79" spans="1:5" ht="20.100000000000001" customHeight="1" x14ac:dyDescent="0.25">
      <c r="A79" s="49" t="s">
        <v>727</v>
      </c>
      <c r="B79" s="44" t="s">
        <v>726</v>
      </c>
      <c r="C79" s="45" t="s">
        <v>690</v>
      </c>
      <c r="D79" s="54" t="s">
        <v>434</v>
      </c>
      <c r="E79" s="41"/>
    </row>
    <row r="80" spans="1:5" ht="20.100000000000001" customHeight="1" x14ac:dyDescent="0.25">
      <c r="A80" s="49" t="s">
        <v>725</v>
      </c>
      <c r="B80" s="44" t="s">
        <v>724</v>
      </c>
      <c r="C80" s="45" t="s">
        <v>690</v>
      </c>
      <c r="D80" s="54" t="s">
        <v>434</v>
      </c>
      <c r="E80" s="41"/>
    </row>
    <row r="81" spans="1:5" ht="20.100000000000001" customHeight="1" x14ac:dyDescent="0.2">
      <c r="A81" s="59" t="s">
        <v>723</v>
      </c>
      <c r="B81" s="59" t="s">
        <v>722</v>
      </c>
      <c r="C81" s="61" t="s">
        <v>690</v>
      </c>
      <c r="D81" s="54" t="s">
        <v>434</v>
      </c>
      <c r="E81" s="41"/>
    </row>
    <row r="82" spans="1:5" ht="20.100000000000001" customHeight="1" x14ac:dyDescent="0.2">
      <c r="A82" s="43" t="s">
        <v>721</v>
      </c>
      <c r="B82" s="43" t="s">
        <v>720</v>
      </c>
      <c r="C82" s="42" t="s">
        <v>690</v>
      </c>
      <c r="D82" s="54" t="s">
        <v>434</v>
      </c>
      <c r="E82" s="41"/>
    </row>
    <row r="83" spans="1:5" ht="20.100000000000001" customHeight="1" x14ac:dyDescent="0.2">
      <c r="A83" s="50" t="s">
        <v>719</v>
      </c>
      <c r="B83" s="43" t="s">
        <v>718</v>
      </c>
      <c r="C83" s="42" t="s">
        <v>690</v>
      </c>
      <c r="D83" s="54" t="s">
        <v>434</v>
      </c>
      <c r="E83" s="41"/>
    </row>
    <row r="84" spans="1:5" ht="20.100000000000001" customHeight="1" x14ac:dyDescent="0.2">
      <c r="A84" s="50" t="s">
        <v>702</v>
      </c>
      <c r="B84" s="43" t="s">
        <v>717</v>
      </c>
      <c r="C84" s="42" t="s">
        <v>690</v>
      </c>
      <c r="D84" s="54" t="s">
        <v>434</v>
      </c>
      <c r="E84" s="41"/>
    </row>
    <row r="85" spans="1:5" ht="20.100000000000001" customHeight="1" x14ac:dyDescent="0.25">
      <c r="A85" s="49" t="s">
        <v>716</v>
      </c>
      <c r="B85" s="43" t="s">
        <v>715</v>
      </c>
      <c r="C85" s="42" t="s">
        <v>690</v>
      </c>
      <c r="D85" s="54" t="s">
        <v>434</v>
      </c>
      <c r="E85" s="41"/>
    </row>
    <row r="86" spans="1:5" ht="20.100000000000001" customHeight="1" x14ac:dyDescent="0.25">
      <c r="A86" s="49" t="s">
        <v>714</v>
      </c>
      <c r="B86" s="43" t="s">
        <v>713</v>
      </c>
      <c r="C86" s="42" t="s">
        <v>690</v>
      </c>
      <c r="D86" s="54" t="s">
        <v>434</v>
      </c>
      <c r="E86" s="41"/>
    </row>
    <row r="87" spans="1:5" ht="20.100000000000001" customHeight="1" x14ac:dyDescent="0.25">
      <c r="A87" s="49" t="s">
        <v>712</v>
      </c>
      <c r="B87" s="43" t="s">
        <v>709</v>
      </c>
      <c r="C87" s="42" t="s">
        <v>690</v>
      </c>
      <c r="D87" s="54" t="s">
        <v>434</v>
      </c>
      <c r="E87" s="41"/>
    </row>
    <row r="88" spans="1:5" ht="20.100000000000001" customHeight="1" x14ac:dyDescent="0.25">
      <c r="A88" s="49" t="s">
        <v>711</v>
      </c>
      <c r="B88" s="43" t="s">
        <v>709</v>
      </c>
      <c r="C88" s="42" t="s">
        <v>690</v>
      </c>
      <c r="D88" s="54" t="s">
        <v>434</v>
      </c>
      <c r="E88" s="41"/>
    </row>
    <row r="89" spans="1:5" ht="20.100000000000001" customHeight="1" x14ac:dyDescent="0.25">
      <c r="A89" s="49" t="s">
        <v>710</v>
      </c>
      <c r="B89" s="43" t="s">
        <v>709</v>
      </c>
      <c r="C89" s="42" t="s">
        <v>690</v>
      </c>
      <c r="D89" s="54" t="s">
        <v>434</v>
      </c>
      <c r="E89" s="41"/>
    </row>
    <row r="90" spans="1:5" ht="20.100000000000001" customHeight="1" x14ac:dyDescent="0.25">
      <c r="A90" s="49" t="s">
        <v>708</v>
      </c>
      <c r="B90" s="43" t="s">
        <v>707</v>
      </c>
      <c r="C90" s="42" t="s">
        <v>690</v>
      </c>
      <c r="D90" s="54" t="s">
        <v>434</v>
      </c>
      <c r="E90" s="41"/>
    </row>
    <row r="91" spans="1:5" ht="20.100000000000001" customHeight="1" x14ac:dyDescent="0.25">
      <c r="A91" s="49" t="s">
        <v>706</v>
      </c>
      <c r="B91" s="43" t="s">
        <v>705</v>
      </c>
      <c r="C91" s="42" t="s">
        <v>690</v>
      </c>
      <c r="D91" s="54" t="s">
        <v>434</v>
      </c>
      <c r="E91" s="41"/>
    </row>
    <row r="92" spans="1:5" ht="20.100000000000001" customHeight="1" x14ac:dyDescent="0.25">
      <c r="A92" s="49" t="s">
        <v>704</v>
      </c>
      <c r="B92" s="43" t="s">
        <v>703</v>
      </c>
      <c r="C92" s="42" t="s">
        <v>690</v>
      </c>
      <c r="D92" s="54" t="s">
        <v>434</v>
      </c>
      <c r="E92" s="41"/>
    </row>
    <row r="93" spans="1:5" ht="20.100000000000001" customHeight="1" x14ac:dyDescent="0.2">
      <c r="A93" s="43" t="s">
        <v>702</v>
      </c>
      <c r="B93" s="43" t="s">
        <v>701</v>
      </c>
      <c r="C93" s="60" t="s">
        <v>690</v>
      </c>
      <c r="D93" s="54" t="s">
        <v>434</v>
      </c>
      <c r="E93" s="41"/>
    </row>
    <row r="94" spans="1:5" ht="20.100000000000001" customHeight="1" x14ac:dyDescent="0.2">
      <c r="A94" s="59" t="s">
        <v>700</v>
      </c>
      <c r="B94" s="59" t="s">
        <v>699</v>
      </c>
      <c r="C94" s="58" t="s">
        <v>690</v>
      </c>
      <c r="D94" s="54" t="s">
        <v>434</v>
      </c>
      <c r="E94" s="41"/>
    </row>
    <row r="95" spans="1:5" ht="20.100000000000001" customHeight="1" x14ac:dyDescent="0.2">
      <c r="A95" s="59" t="s">
        <v>698</v>
      </c>
      <c r="B95" s="59" t="s">
        <v>697</v>
      </c>
      <c r="C95" s="58" t="s">
        <v>690</v>
      </c>
      <c r="D95" s="54" t="s">
        <v>434</v>
      </c>
      <c r="E95" s="41"/>
    </row>
    <row r="96" spans="1:5" ht="20.100000000000001" customHeight="1" x14ac:dyDescent="0.2">
      <c r="A96" s="43" t="s">
        <v>696</v>
      </c>
      <c r="B96" s="43" t="s">
        <v>696</v>
      </c>
      <c r="C96" s="42" t="s">
        <v>690</v>
      </c>
      <c r="D96" s="54" t="s">
        <v>434</v>
      </c>
      <c r="E96" s="41"/>
    </row>
    <row r="97" spans="1:5" ht="20.100000000000001" customHeight="1" x14ac:dyDescent="0.2">
      <c r="A97" s="59" t="s">
        <v>695</v>
      </c>
      <c r="B97" s="59" t="s">
        <v>557</v>
      </c>
      <c r="C97" s="58" t="s">
        <v>690</v>
      </c>
      <c r="D97" s="54" t="s">
        <v>434</v>
      </c>
      <c r="E97" s="41"/>
    </row>
    <row r="98" spans="1:5" ht="20.100000000000001" customHeight="1" x14ac:dyDescent="0.2">
      <c r="A98" s="59" t="s">
        <v>694</v>
      </c>
      <c r="B98" s="59" t="s">
        <v>693</v>
      </c>
      <c r="C98" s="58" t="s">
        <v>690</v>
      </c>
      <c r="D98" s="54" t="s">
        <v>434</v>
      </c>
      <c r="E98" s="41"/>
    </row>
    <row r="99" spans="1:5" ht="36" x14ac:dyDescent="0.2">
      <c r="A99" s="59" t="s">
        <v>692</v>
      </c>
      <c r="B99" s="59" t="s">
        <v>691</v>
      </c>
      <c r="C99" s="58" t="s">
        <v>690</v>
      </c>
      <c r="D99" s="54" t="s">
        <v>434</v>
      </c>
      <c r="E99" s="41"/>
    </row>
    <row r="100" spans="1:5" ht="20.100000000000001" customHeight="1" x14ac:dyDescent="0.2">
      <c r="A100" s="43" t="s">
        <v>689</v>
      </c>
      <c r="B100" s="43" t="s">
        <v>688</v>
      </c>
      <c r="C100" s="42" t="s">
        <v>646</v>
      </c>
      <c r="D100" s="54" t="s">
        <v>434</v>
      </c>
      <c r="E100" s="41"/>
    </row>
    <row r="101" spans="1:5" ht="20.100000000000001" customHeight="1" x14ac:dyDescent="0.2">
      <c r="A101" s="43" t="s">
        <v>687</v>
      </c>
      <c r="B101" s="43" t="s">
        <v>686</v>
      </c>
      <c r="C101" s="42" t="s">
        <v>646</v>
      </c>
      <c r="D101" s="54" t="s">
        <v>434</v>
      </c>
      <c r="E101" s="41"/>
    </row>
    <row r="102" spans="1:5" ht="20.100000000000001" customHeight="1" x14ac:dyDescent="0.25">
      <c r="A102" s="49" t="s">
        <v>685</v>
      </c>
      <c r="B102" s="43" t="s">
        <v>684</v>
      </c>
      <c r="C102" s="42" t="s">
        <v>646</v>
      </c>
      <c r="D102" s="54" t="s">
        <v>434</v>
      </c>
      <c r="E102" s="41"/>
    </row>
    <row r="103" spans="1:5" ht="20.100000000000001" customHeight="1" x14ac:dyDescent="0.25">
      <c r="A103" s="49" t="s">
        <v>683</v>
      </c>
      <c r="B103" s="43" t="s">
        <v>682</v>
      </c>
      <c r="C103" s="42" t="s">
        <v>646</v>
      </c>
      <c r="D103" s="54" t="s">
        <v>434</v>
      </c>
      <c r="E103" s="41"/>
    </row>
    <row r="104" spans="1:5" ht="20.100000000000001" customHeight="1" x14ac:dyDescent="0.25">
      <c r="A104" s="49" t="s">
        <v>681</v>
      </c>
      <c r="B104" s="43" t="s">
        <v>680</v>
      </c>
      <c r="C104" s="42" t="s">
        <v>646</v>
      </c>
      <c r="D104" s="54" t="s">
        <v>434</v>
      </c>
      <c r="E104" s="41"/>
    </row>
    <row r="105" spans="1:5" ht="20.100000000000001" customHeight="1" x14ac:dyDescent="0.2">
      <c r="A105" s="47" t="s">
        <v>679</v>
      </c>
      <c r="B105" s="47" t="s">
        <v>678</v>
      </c>
      <c r="C105" s="46" t="s">
        <v>646</v>
      </c>
      <c r="D105" s="54" t="s">
        <v>434</v>
      </c>
      <c r="E105" s="41"/>
    </row>
    <row r="106" spans="1:5" ht="20.100000000000001" customHeight="1" x14ac:dyDescent="0.2">
      <c r="A106" s="47" t="s">
        <v>677</v>
      </c>
      <c r="B106" s="47" t="s">
        <v>676</v>
      </c>
      <c r="C106" s="46" t="s">
        <v>646</v>
      </c>
      <c r="D106" s="54" t="s">
        <v>434</v>
      </c>
      <c r="E106" s="41"/>
    </row>
    <row r="107" spans="1:5" ht="20.100000000000001" customHeight="1" x14ac:dyDescent="0.2">
      <c r="A107" s="47" t="s">
        <v>675</v>
      </c>
      <c r="B107" s="47" t="s">
        <v>674</v>
      </c>
      <c r="C107" s="46" t="s">
        <v>646</v>
      </c>
      <c r="D107" s="54" t="s">
        <v>434</v>
      </c>
      <c r="E107" s="41"/>
    </row>
    <row r="108" spans="1:5" ht="20.100000000000001" customHeight="1" x14ac:dyDescent="0.2">
      <c r="A108" s="47" t="s">
        <v>673</v>
      </c>
      <c r="B108" s="47" t="s">
        <v>672</v>
      </c>
      <c r="C108" s="46" t="s">
        <v>646</v>
      </c>
      <c r="D108" s="54" t="s">
        <v>434</v>
      </c>
      <c r="E108" s="41"/>
    </row>
    <row r="109" spans="1:5" ht="20.100000000000001" customHeight="1" x14ac:dyDescent="0.2">
      <c r="A109" s="47" t="s">
        <v>671</v>
      </c>
      <c r="B109" s="47" t="s">
        <v>671</v>
      </c>
      <c r="C109" s="48" t="s">
        <v>646</v>
      </c>
      <c r="D109" s="54" t="s">
        <v>434</v>
      </c>
      <c r="E109" s="41"/>
    </row>
    <row r="110" spans="1:5" ht="20.100000000000001" customHeight="1" x14ac:dyDescent="0.2">
      <c r="A110" s="47" t="s">
        <v>670</v>
      </c>
      <c r="B110" s="47" t="s">
        <v>669</v>
      </c>
      <c r="C110" s="48" t="s">
        <v>646</v>
      </c>
      <c r="D110" s="54" t="s">
        <v>434</v>
      </c>
      <c r="E110" s="41"/>
    </row>
    <row r="111" spans="1:5" ht="20.100000000000001" customHeight="1" x14ac:dyDescent="0.25">
      <c r="A111" s="49" t="s">
        <v>668</v>
      </c>
      <c r="B111" s="44" t="s">
        <v>667</v>
      </c>
      <c r="C111" s="45" t="s">
        <v>646</v>
      </c>
      <c r="D111" s="54" t="s">
        <v>434</v>
      </c>
      <c r="E111" s="41"/>
    </row>
    <row r="112" spans="1:5" ht="20.100000000000001" customHeight="1" x14ac:dyDescent="0.25">
      <c r="A112" s="49" t="s">
        <v>666</v>
      </c>
      <c r="B112" s="44" t="s">
        <v>665</v>
      </c>
      <c r="C112" s="45" t="s">
        <v>646</v>
      </c>
      <c r="D112" s="54" t="s">
        <v>434</v>
      </c>
      <c r="E112" s="41"/>
    </row>
    <row r="113" spans="1:5" ht="20.100000000000001" customHeight="1" x14ac:dyDescent="0.25">
      <c r="A113" s="49" t="s">
        <v>664</v>
      </c>
      <c r="B113" s="44" t="s">
        <v>663</v>
      </c>
      <c r="C113" s="45" t="s">
        <v>646</v>
      </c>
      <c r="D113" s="54" t="s">
        <v>434</v>
      </c>
      <c r="E113" s="41"/>
    </row>
    <row r="114" spans="1:5" ht="20.100000000000001" customHeight="1" x14ac:dyDescent="0.25">
      <c r="A114" s="44" t="s">
        <v>662</v>
      </c>
      <c r="B114" s="44" t="s">
        <v>661</v>
      </c>
      <c r="C114" s="45" t="s">
        <v>646</v>
      </c>
      <c r="D114" s="54" t="s">
        <v>434</v>
      </c>
      <c r="E114" s="41"/>
    </row>
    <row r="115" spans="1:5" ht="20.100000000000001" customHeight="1" x14ac:dyDescent="0.25">
      <c r="A115" s="44" t="s">
        <v>660</v>
      </c>
      <c r="B115" s="44" t="s">
        <v>659</v>
      </c>
      <c r="C115" s="45" t="s">
        <v>646</v>
      </c>
      <c r="D115" s="54" t="s">
        <v>434</v>
      </c>
      <c r="E115" s="41"/>
    </row>
    <row r="116" spans="1:5" ht="20.100000000000001" customHeight="1" x14ac:dyDescent="0.25">
      <c r="A116" s="49" t="s">
        <v>658</v>
      </c>
      <c r="B116" s="43" t="s">
        <v>657</v>
      </c>
      <c r="C116" s="42" t="s">
        <v>646</v>
      </c>
      <c r="D116" s="54" t="s">
        <v>434</v>
      </c>
      <c r="E116" s="41"/>
    </row>
    <row r="117" spans="1:5" ht="20.100000000000001" customHeight="1" x14ac:dyDescent="0.25">
      <c r="A117" s="49" t="s">
        <v>653</v>
      </c>
      <c r="B117" s="43" t="s">
        <v>656</v>
      </c>
      <c r="C117" s="42" t="s">
        <v>646</v>
      </c>
      <c r="D117" s="54" t="s">
        <v>434</v>
      </c>
      <c r="E117" s="41"/>
    </row>
    <row r="118" spans="1:5" ht="20.100000000000001" customHeight="1" x14ac:dyDescent="0.25">
      <c r="A118" s="49" t="s">
        <v>653</v>
      </c>
      <c r="B118" s="43" t="s">
        <v>655</v>
      </c>
      <c r="C118" s="42" t="s">
        <v>646</v>
      </c>
      <c r="D118" s="54" t="s">
        <v>434</v>
      </c>
      <c r="E118" s="41"/>
    </row>
    <row r="119" spans="1:5" ht="20.100000000000001" customHeight="1" x14ac:dyDescent="0.25">
      <c r="A119" s="49" t="s">
        <v>653</v>
      </c>
      <c r="B119" s="43" t="s">
        <v>654</v>
      </c>
      <c r="C119" s="42" t="s">
        <v>646</v>
      </c>
      <c r="D119" s="54" t="s">
        <v>434</v>
      </c>
      <c r="E119" s="41"/>
    </row>
    <row r="120" spans="1:5" ht="20.100000000000001" customHeight="1" x14ac:dyDescent="0.25">
      <c r="A120" s="49" t="s">
        <v>653</v>
      </c>
      <c r="B120" s="43" t="s">
        <v>652</v>
      </c>
      <c r="C120" s="42" t="s">
        <v>646</v>
      </c>
      <c r="D120" s="54" t="s">
        <v>434</v>
      </c>
      <c r="E120" s="41"/>
    </row>
    <row r="121" spans="1:5" ht="20.100000000000001" customHeight="1" x14ac:dyDescent="0.25">
      <c r="A121" s="44" t="s">
        <v>651</v>
      </c>
      <c r="B121" s="43" t="s">
        <v>650</v>
      </c>
      <c r="C121" s="42" t="s">
        <v>646</v>
      </c>
      <c r="D121" s="54" t="s">
        <v>434</v>
      </c>
      <c r="E121" s="41"/>
    </row>
    <row r="122" spans="1:5" ht="20.100000000000001" customHeight="1" x14ac:dyDescent="0.25">
      <c r="A122" s="44" t="s">
        <v>649</v>
      </c>
      <c r="B122" s="43" t="s">
        <v>649</v>
      </c>
      <c r="C122" s="42" t="s">
        <v>646</v>
      </c>
      <c r="D122" s="54" t="s">
        <v>434</v>
      </c>
      <c r="E122" s="41"/>
    </row>
    <row r="123" spans="1:5" ht="20.100000000000001" customHeight="1" x14ac:dyDescent="0.25">
      <c r="A123" s="44" t="s">
        <v>648</v>
      </c>
      <c r="B123" s="43" t="s">
        <v>647</v>
      </c>
      <c r="C123" s="42" t="s">
        <v>646</v>
      </c>
      <c r="D123" s="54" t="s">
        <v>434</v>
      </c>
      <c r="E123" s="41"/>
    </row>
    <row r="124" spans="1:5" ht="20.100000000000001" customHeight="1" x14ac:dyDescent="0.25">
      <c r="A124" s="44" t="s">
        <v>645</v>
      </c>
      <c r="B124" s="43" t="s">
        <v>644</v>
      </c>
      <c r="C124" s="42" t="s">
        <v>635</v>
      </c>
      <c r="D124" s="54" t="s">
        <v>434</v>
      </c>
      <c r="E124" s="41"/>
    </row>
    <row r="125" spans="1:5" ht="20.100000000000001" customHeight="1" x14ac:dyDescent="0.25">
      <c r="A125" s="49" t="s">
        <v>643</v>
      </c>
      <c r="B125" s="43" t="s">
        <v>642</v>
      </c>
      <c r="C125" s="42" t="s">
        <v>635</v>
      </c>
      <c r="D125" s="54" t="s">
        <v>434</v>
      </c>
      <c r="E125" s="41"/>
    </row>
    <row r="126" spans="1:5" ht="20.100000000000001" customHeight="1" x14ac:dyDescent="0.25">
      <c r="A126" s="44" t="s">
        <v>641</v>
      </c>
      <c r="B126" s="43" t="s">
        <v>640</v>
      </c>
      <c r="C126" s="42" t="s">
        <v>635</v>
      </c>
      <c r="D126" s="54" t="s">
        <v>434</v>
      </c>
      <c r="E126" s="41"/>
    </row>
    <row r="127" spans="1:5" ht="20.100000000000001" customHeight="1" x14ac:dyDescent="0.25">
      <c r="A127" s="44" t="s">
        <v>639</v>
      </c>
      <c r="B127" s="44" t="s">
        <v>638</v>
      </c>
      <c r="C127" s="45" t="s">
        <v>635</v>
      </c>
      <c r="D127" s="54" t="s">
        <v>434</v>
      </c>
      <c r="E127" s="41"/>
    </row>
    <row r="128" spans="1:5" ht="20.100000000000001" customHeight="1" x14ac:dyDescent="0.2">
      <c r="A128" s="47" t="s">
        <v>637</v>
      </c>
      <c r="B128" s="47" t="s">
        <v>636</v>
      </c>
      <c r="C128" s="48" t="s">
        <v>635</v>
      </c>
      <c r="D128" s="54" t="s">
        <v>434</v>
      </c>
      <c r="E128" s="41"/>
    </row>
    <row r="129" spans="1:5" ht="20.100000000000001" customHeight="1" x14ac:dyDescent="0.25">
      <c r="A129" s="49" t="s">
        <v>634</v>
      </c>
      <c r="B129" s="43" t="s">
        <v>633</v>
      </c>
      <c r="C129" s="42" t="s">
        <v>435</v>
      </c>
      <c r="D129" s="54" t="s">
        <v>434</v>
      </c>
      <c r="E129" s="41"/>
    </row>
    <row r="130" spans="1:5" ht="20.100000000000001" customHeight="1" x14ac:dyDescent="0.25">
      <c r="A130" s="49" t="s">
        <v>632</v>
      </c>
      <c r="B130" s="43" t="s">
        <v>631</v>
      </c>
      <c r="C130" s="42" t="s">
        <v>435</v>
      </c>
      <c r="D130" s="54" t="s">
        <v>434</v>
      </c>
      <c r="E130" s="41"/>
    </row>
    <row r="131" spans="1:5" ht="20.100000000000001" customHeight="1" x14ac:dyDescent="0.25">
      <c r="A131" s="49" t="s">
        <v>630</v>
      </c>
      <c r="B131" s="43" t="s">
        <v>629</v>
      </c>
      <c r="C131" s="42" t="s">
        <v>435</v>
      </c>
      <c r="D131" s="54" t="s">
        <v>434</v>
      </c>
      <c r="E131" s="41"/>
    </row>
    <row r="132" spans="1:5" ht="20.100000000000001" customHeight="1" x14ac:dyDescent="0.25">
      <c r="A132" s="49" t="s">
        <v>628</v>
      </c>
      <c r="B132" s="43" t="s">
        <v>627</v>
      </c>
      <c r="C132" s="42" t="s">
        <v>435</v>
      </c>
      <c r="D132" s="54" t="s">
        <v>434</v>
      </c>
      <c r="E132" s="41"/>
    </row>
    <row r="133" spans="1:5" ht="20.100000000000001" customHeight="1" x14ac:dyDescent="0.25">
      <c r="A133" s="49" t="s">
        <v>626</v>
      </c>
      <c r="B133" s="43" t="s">
        <v>625</v>
      </c>
      <c r="C133" s="42" t="s">
        <v>435</v>
      </c>
      <c r="D133" s="54" t="s">
        <v>434</v>
      </c>
      <c r="E133" s="41"/>
    </row>
    <row r="134" spans="1:5" ht="20.100000000000001" customHeight="1" x14ac:dyDescent="0.2">
      <c r="A134" s="47" t="s">
        <v>624</v>
      </c>
      <c r="B134" s="47" t="s">
        <v>615</v>
      </c>
      <c r="C134" s="42" t="s">
        <v>435</v>
      </c>
      <c r="D134" s="54" t="s">
        <v>434</v>
      </c>
      <c r="E134" s="41"/>
    </row>
    <row r="135" spans="1:5" ht="20.100000000000001" customHeight="1" x14ac:dyDescent="0.2">
      <c r="A135" s="47" t="s">
        <v>623</v>
      </c>
      <c r="B135" s="47" t="s">
        <v>615</v>
      </c>
      <c r="C135" s="42" t="s">
        <v>435</v>
      </c>
      <c r="D135" s="54" t="s">
        <v>434</v>
      </c>
      <c r="E135" s="41"/>
    </row>
    <row r="136" spans="1:5" ht="20.100000000000001" customHeight="1" x14ac:dyDescent="0.2">
      <c r="A136" s="47" t="s">
        <v>622</v>
      </c>
      <c r="B136" s="47" t="s">
        <v>615</v>
      </c>
      <c r="C136" s="42" t="s">
        <v>435</v>
      </c>
      <c r="D136" s="54" t="s">
        <v>434</v>
      </c>
      <c r="E136" s="41"/>
    </row>
    <row r="137" spans="1:5" ht="20.100000000000001" customHeight="1" x14ac:dyDescent="0.2">
      <c r="A137" s="47" t="s">
        <v>621</v>
      </c>
      <c r="B137" s="47" t="s">
        <v>615</v>
      </c>
      <c r="C137" s="42" t="s">
        <v>435</v>
      </c>
      <c r="D137" s="54" t="s">
        <v>434</v>
      </c>
      <c r="E137" s="41"/>
    </row>
    <row r="138" spans="1:5" ht="20.100000000000001" customHeight="1" x14ac:dyDescent="0.2">
      <c r="A138" s="47" t="s">
        <v>620</v>
      </c>
      <c r="B138" s="47" t="s">
        <v>615</v>
      </c>
      <c r="C138" s="42" t="s">
        <v>435</v>
      </c>
      <c r="D138" s="54" t="s">
        <v>434</v>
      </c>
      <c r="E138" s="41"/>
    </row>
    <row r="139" spans="1:5" ht="20.100000000000001" customHeight="1" x14ac:dyDescent="0.2">
      <c r="A139" s="47" t="s">
        <v>619</v>
      </c>
      <c r="B139" s="47" t="s">
        <v>615</v>
      </c>
      <c r="C139" s="42" t="s">
        <v>435</v>
      </c>
      <c r="D139" s="54" t="s">
        <v>434</v>
      </c>
      <c r="E139" s="41"/>
    </row>
    <row r="140" spans="1:5" ht="20.100000000000001" customHeight="1" x14ac:dyDescent="0.2">
      <c r="A140" s="47" t="s">
        <v>618</v>
      </c>
      <c r="B140" s="47" t="s">
        <v>615</v>
      </c>
      <c r="C140" s="42" t="s">
        <v>435</v>
      </c>
      <c r="D140" s="54" t="s">
        <v>434</v>
      </c>
      <c r="E140" s="41"/>
    </row>
    <row r="141" spans="1:5" ht="20.100000000000001" customHeight="1" x14ac:dyDescent="0.2">
      <c r="A141" s="47" t="s">
        <v>617</v>
      </c>
      <c r="B141" s="47" t="s">
        <v>615</v>
      </c>
      <c r="C141" s="42" t="s">
        <v>435</v>
      </c>
      <c r="D141" s="54" t="s">
        <v>434</v>
      </c>
      <c r="E141" s="41"/>
    </row>
    <row r="142" spans="1:5" ht="20.100000000000001" customHeight="1" x14ac:dyDescent="0.2">
      <c r="A142" s="47" t="s">
        <v>616</v>
      </c>
      <c r="B142" s="47" t="s">
        <v>615</v>
      </c>
      <c r="C142" s="42" t="s">
        <v>435</v>
      </c>
      <c r="D142" s="54" t="s">
        <v>434</v>
      </c>
      <c r="E142" s="41"/>
    </row>
    <row r="143" spans="1:5" ht="20.100000000000001" customHeight="1" x14ac:dyDescent="0.2">
      <c r="A143" s="47" t="s">
        <v>614</v>
      </c>
      <c r="B143" s="47" t="s">
        <v>607</v>
      </c>
      <c r="C143" s="42" t="s">
        <v>435</v>
      </c>
      <c r="D143" s="54" t="s">
        <v>434</v>
      </c>
      <c r="E143" s="41"/>
    </row>
    <row r="144" spans="1:5" ht="20.100000000000001" customHeight="1" x14ac:dyDescent="0.2">
      <c r="A144" s="47" t="s">
        <v>604</v>
      </c>
      <c r="B144" s="47" t="s">
        <v>613</v>
      </c>
      <c r="C144" s="42" t="s">
        <v>435</v>
      </c>
      <c r="D144" s="54" t="s">
        <v>434</v>
      </c>
      <c r="E144" s="41"/>
    </row>
    <row r="145" spans="1:5" ht="20.100000000000001" customHeight="1" x14ac:dyDescent="0.2">
      <c r="A145" s="47" t="s">
        <v>612</v>
      </c>
      <c r="B145" s="47" t="s">
        <v>611</v>
      </c>
      <c r="C145" s="42" t="s">
        <v>435</v>
      </c>
      <c r="D145" s="54" t="s">
        <v>434</v>
      </c>
      <c r="E145" s="41"/>
    </row>
    <row r="146" spans="1:5" ht="20.100000000000001" customHeight="1" x14ac:dyDescent="0.2">
      <c r="A146" s="47" t="s">
        <v>610</v>
      </c>
      <c r="B146" s="47" t="s">
        <v>609</v>
      </c>
      <c r="C146" s="42" t="s">
        <v>435</v>
      </c>
      <c r="D146" s="54" t="s">
        <v>434</v>
      </c>
      <c r="E146" s="41"/>
    </row>
    <row r="147" spans="1:5" ht="20.100000000000001" customHeight="1" x14ac:dyDescent="0.2">
      <c r="A147" s="47" t="s">
        <v>608</v>
      </c>
      <c r="B147" s="47" t="s">
        <v>607</v>
      </c>
      <c r="C147" s="42" t="s">
        <v>435</v>
      </c>
      <c r="D147" s="54" t="s">
        <v>434</v>
      </c>
      <c r="E147" s="41"/>
    </row>
    <row r="148" spans="1:5" ht="20.100000000000001" customHeight="1" x14ac:dyDescent="0.2">
      <c r="A148" s="47" t="s">
        <v>606</v>
      </c>
      <c r="B148" s="47" t="s">
        <v>605</v>
      </c>
      <c r="C148" s="42" t="s">
        <v>435</v>
      </c>
      <c r="D148" s="54" t="s">
        <v>434</v>
      </c>
      <c r="E148" s="41"/>
    </row>
    <row r="149" spans="1:5" ht="20.100000000000001" customHeight="1" x14ac:dyDescent="0.2">
      <c r="A149" s="47" t="s">
        <v>604</v>
      </c>
      <c r="B149" s="47" t="s">
        <v>603</v>
      </c>
      <c r="C149" s="42" t="s">
        <v>435</v>
      </c>
      <c r="D149" s="54" t="s">
        <v>434</v>
      </c>
      <c r="E149" s="41"/>
    </row>
    <row r="150" spans="1:5" ht="20.100000000000001" customHeight="1" x14ac:dyDescent="0.2">
      <c r="A150" s="47" t="s">
        <v>602</v>
      </c>
      <c r="B150" s="47" t="s">
        <v>601</v>
      </c>
      <c r="C150" s="42" t="s">
        <v>435</v>
      </c>
      <c r="D150" s="54" t="s">
        <v>434</v>
      </c>
      <c r="E150" s="41"/>
    </row>
    <row r="151" spans="1:5" ht="20.100000000000001" customHeight="1" x14ac:dyDescent="0.2">
      <c r="A151" s="47" t="s">
        <v>600</v>
      </c>
      <c r="B151" s="47" t="s">
        <v>599</v>
      </c>
      <c r="C151" s="42" t="s">
        <v>435</v>
      </c>
      <c r="D151" s="54" t="s">
        <v>434</v>
      </c>
      <c r="E151" s="41"/>
    </row>
    <row r="152" spans="1:5" ht="20.100000000000001" customHeight="1" x14ac:dyDescent="0.2">
      <c r="A152" s="47" t="s">
        <v>598</v>
      </c>
      <c r="B152" s="47" t="s">
        <v>597</v>
      </c>
      <c r="C152" s="42" t="s">
        <v>435</v>
      </c>
      <c r="D152" s="54" t="s">
        <v>434</v>
      </c>
      <c r="E152" s="41"/>
    </row>
    <row r="153" spans="1:5" ht="20.100000000000001" customHeight="1" x14ac:dyDescent="0.3">
      <c r="A153" s="57" t="s">
        <v>596</v>
      </c>
      <c r="B153" s="56" t="s">
        <v>595</v>
      </c>
      <c r="C153" s="42" t="s">
        <v>435</v>
      </c>
      <c r="D153" s="54" t="s">
        <v>434</v>
      </c>
      <c r="E153" s="41"/>
    </row>
    <row r="154" spans="1:5" ht="20.100000000000001" customHeight="1" x14ac:dyDescent="0.25">
      <c r="A154" s="49" t="s">
        <v>594</v>
      </c>
      <c r="B154" s="44" t="s">
        <v>591</v>
      </c>
      <c r="C154" s="42" t="s">
        <v>435</v>
      </c>
      <c r="D154" s="54" t="s">
        <v>434</v>
      </c>
      <c r="E154" s="41"/>
    </row>
    <row r="155" spans="1:5" ht="20.100000000000001" customHeight="1" x14ac:dyDescent="0.25">
      <c r="A155" s="49" t="s">
        <v>593</v>
      </c>
      <c r="B155" s="44" t="s">
        <v>591</v>
      </c>
      <c r="C155" s="42" t="s">
        <v>435</v>
      </c>
      <c r="D155" s="54" t="s">
        <v>434</v>
      </c>
      <c r="E155" s="41"/>
    </row>
    <row r="156" spans="1:5" ht="20.100000000000001" customHeight="1" x14ac:dyDescent="0.25">
      <c r="A156" s="49" t="s">
        <v>592</v>
      </c>
      <c r="B156" s="44" t="s">
        <v>591</v>
      </c>
      <c r="C156" s="42" t="s">
        <v>435</v>
      </c>
      <c r="D156" s="54" t="s">
        <v>434</v>
      </c>
      <c r="E156" s="41"/>
    </row>
    <row r="157" spans="1:5" ht="20.100000000000001" customHeight="1" x14ac:dyDescent="0.25">
      <c r="A157" s="49" t="s">
        <v>590</v>
      </c>
      <c r="B157" s="44" t="s">
        <v>436</v>
      </c>
      <c r="C157" s="42" t="s">
        <v>435</v>
      </c>
      <c r="D157" s="54" t="s">
        <v>434</v>
      </c>
      <c r="E157" s="41"/>
    </row>
    <row r="158" spans="1:5" ht="20.100000000000001" customHeight="1" x14ac:dyDescent="0.25">
      <c r="A158" s="49" t="s">
        <v>589</v>
      </c>
      <c r="B158" s="43" t="s">
        <v>588</v>
      </c>
      <c r="C158" s="42" t="s">
        <v>435</v>
      </c>
      <c r="D158" s="54" t="s">
        <v>434</v>
      </c>
      <c r="E158" s="41"/>
    </row>
    <row r="159" spans="1:5" ht="20.100000000000001" customHeight="1" x14ac:dyDescent="0.25">
      <c r="A159" s="44" t="s">
        <v>587</v>
      </c>
      <c r="B159" s="43" t="s">
        <v>586</v>
      </c>
      <c r="C159" s="42" t="s">
        <v>435</v>
      </c>
      <c r="D159" s="54" t="s">
        <v>434</v>
      </c>
      <c r="E159" s="41"/>
    </row>
    <row r="160" spans="1:5" ht="20.100000000000001" customHeight="1" x14ac:dyDescent="0.25">
      <c r="A160" s="49" t="s">
        <v>585</v>
      </c>
      <c r="B160" s="43" t="s">
        <v>584</v>
      </c>
      <c r="C160" s="42" t="s">
        <v>435</v>
      </c>
      <c r="D160" s="54" t="s">
        <v>434</v>
      </c>
      <c r="E160" s="41"/>
    </row>
    <row r="161" spans="1:5" ht="20.100000000000001" customHeight="1" x14ac:dyDescent="0.25">
      <c r="A161" s="44" t="s">
        <v>583</v>
      </c>
      <c r="B161" s="43" t="s">
        <v>582</v>
      </c>
      <c r="C161" s="42" t="s">
        <v>435</v>
      </c>
      <c r="D161" s="54" t="s">
        <v>434</v>
      </c>
      <c r="E161" s="41"/>
    </row>
    <row r="162" spans="1:5" ht="20.100000000000001" customHeight="1" x14ac:dyDescent="0.25">
      <c r="A162" s="44" t="s">
        <v>581</v>
      </c>
      <c r="B162" s="43" t="s">
        <v>580</v>
      </c>
      <c r="C162" s="42" t="s">
        <v>435</v>
      </c>
      <c r="D162" s="54" t="s">
        <v>434</v>
      </c>
      <c r="E162" s="41"/>
    </row>
    <row r="163" spans="1:5" ht="20.100000000000001" customHeight="1" x14ac:dyDescent="0.2">
      <c r="A163" s="47" t="s">
        <v>579</v>
      </c>
      <c r="B163" s="47" t="s">
        <v>578</v>
      </c>
      <c r="C163" s="42" t="s">
        <v>435</v>
      </c>
      <c r="D163" s="54" t="s">
        <v>434</v>
      </c>
      <c r="E163" s="41"/>
    </row>
    <row r="164" spans="1:5" ht="20.100000000000001" customHeight="1" x14ac:dyDescent="0.2">
      <c r="A164" s="47" t="s">
        <v>577</v>
      </c>
      <c r="B164" s="47" t="s">
        <v>576</v>
      </c>
      <c r="C164" s="42" t="s">
        <v>435</v>
      </c>
      <c r="D164" s="54" t="s">
        <v>434</v>
      </c>
      <c r="E164" s="41"/>
    </row>
    <row r="165" spans="1:5" ht="20.100000000000001" customHeight="1" x14ac:dyDescent="0.2">
      <c r="A165" s="47" t="s">
        <v>575</v>
      </c>
      <c r="B165" s="47" t="s">
        <v>574</v>
      </c>
      <c r="C165" s="42" t="s">
        <v>435</v>
      </c>
      <c r="D165" s="54" t="s">
        <v>434</v>
      </c>
      <c r="E165" s="41"/>
    </row>
    <row r="166" spans="1:5" ht="20.100000000000001" customHeight="1" x14ac:dyDescent="0.2">
      <c r="A166" s="47" t="s">
        <v>573</v>
      </c>
      <c r="B166" s="47" t="s">
        <v>572</v>
      </c>
      <c r="C166" s="42" t="s">
        <v>435</v>
      </c>
      <c r="D166" s="54" t="s">
        <v>434</v>
      </c>
      <c r="E166" s="41"/>
    </row>
    <row r="167" spans="1:5" ht="20.100000000000001" customHeight="1" x14ac:dyDescent="0.2">
      <c r="A167" s="47" t="s">
        <v>571</v>
      </c>
      <c r="B167" s="47" t="s">
        <v>570</v>
      </c>
      <c r="C167" s="42" t="s">
        <v>435</v>
      </c>
      <c r="D167" s="54" t="s">
        <v>434</v>
      </c>
      <c r="E167" s="41"/>
    </row>
    <row r="168" spans="1:5" ht="20.100000000000001" customHeight="1" x14ac:dyDescent="0.2">
      <c r="A168" s="47" t="s">
        <v>569</v>
      </c>
      <c r="B168" s="47" t="s">
        <v>567</v>
      </c>
      <c r="C168" s="42" t="s">
        <v>435</v>
      </c>
      <c r="D168" s="54" t="s">
        <v>434</v>
      </c>
      <c r="E168" s="41"/>
    </row>
    <row r="169" spans="1:5" ht="20.100000000000001" customHeight="1" x14ac:dyDescent="0.2">
      <c r="A169" s="47" t="s">
        <v>568</v>
      </c>
      <c r="B169" s="47" t="s">
        <v>567</v>
      </c>
      <c r="C169" s="42" t="s">
        <v>435</v>
      </c>
      <c r="D169" s="54" t="s">
        <v>434</v>
      </c>
      <c r="E169" s="41"/>
    </row>
    <row r="170" spans="1:5" ht="20.100000000000001" customHeight="1" x14ac:dyDescent="0.2">
      <c r="A170" s="47" t="s">
        <v>566</v>
      </c>
      <c r="B170" s="47" t="s">
        <v>565</v>
      </c>
      <c r="C170" s="42" t="s">
        <v>435</v>
      </c>
      <c r="D170" s="54" t="s">
        <v>434</v>
      </c>
      <c r="E170" s="41"/>
    </row>
    <row r="171" spans="1:5" ht="20.100000000000001" customHeight="1" x14ac:dyDescent="0.2">
      <c r="A171" s="47" t="s">
        <v>564</v>
      </c>
      <c r="B171" s="47" t="s">
        <v>563</v>
      </c>
      <c r="C171" s="42" t="s">
        <v>435</v>
      </c>
      <c r="D171" s="54" t="s">
        <v>434</v>
      </c>
      <c r="E171" s="41"/>
    </row>
    <row r="172" spans="1:5" ht="20.100000000000001" customHeight="1" x14ac:dyDescent="0.25">
      <c r="A172" s="49" t="s">
        <v>562</v>
      </c>
      <c r="B172" s="44" t="s">
        <v>561</v>
      </c>
      <c r="C172" s="42" t="s">
        <v>435</v>
      </c>
      <c r="D172" s="54" t="s">
        <v>434</v>
      </c>
      <c r="E172" s="41"/>
    </row>
    <row r="173" spans="1:5" ht="20.100000000000001" customHeight="1" x14ac:dyDescent="0.25">
      <c r="A173" s="44" t="s">
        <v>560</v>
      </c>
      <c r="B173" s="44" t="s">
        <v>559</v>
      </c>
      <c r="C173" s="42" t="s">
        <v>435</v>
      </c>
      <c r="D173" s="54" t="s">
        <v>434</v>
      </c>
      <c r="E173" s="41"/>
    </row>
    <row r="174" spans="1:5" ht="20.100000000000001" customHeight="1" x14ac:dyDescent="0.25">
      <c r="A174" s="49" t="s">
        <v>558</v>
      </c>
      <c r="B174" s="43" t="s">
        <v>557</v>
      </c>
      <c r="C174" s="42" t="s">
        <v>435</v>
      </c>
      <c r="D174" s="54" t="s">
        <v>434</v>
      </c>
      <c r="E174" s="41"/>
    </row>
    <row r="175" spans="1:5" ht="20.100000000000001" customHeight="1" x14ac:dyDescent="0.25">
      <c r="A175" s="44" t="s">
        <v>556</v>
      </c>
      <c r="B175" s="43" t="s">
        <v>555</v>
      </c>
      <c r="C175" s="42" t="s">
        <v>435</v>
      </c>
      <c r="D175" s="54" t="s">
        <v>434</v>
      </c>
      <c r="E175" s="41"/>
    </row>
    <row r="176" spans="1:5" ht="20.100000000000001" customHeight="1" x14ac:dyDescent="0.25">
      <c r="A176" s="44" t="s">
        <v>554</v>
      </c>
      <c r="B176" s="43" t="s">
        <v>553</v>
      </c>
      <c r="C176" s="42" t="s">
        <v>435</v>
      </c>
      <c r="D176" s="54" t="s">
        <v>434</v>
      </c>
      <c r="E176" s="41"/>
    </row>
    <row r="177" spans="1:5" ht="20.100000000000001" customHeight="1" x14ac:dyDescent="0.25">
      <c r="A177" s="44" t="s">
        <v>552</v>
      </c>
      <c r="B177" s="43" t="s">
        <v>551</v>
      </c>
      <c r="C177" s="42" t="s">
        <v>435</v>
      </c>
      <c r="D177" s="54" t="s">
        <v>434</v>
      </c>
      <c r="E177" s="41"/>
    </row>
    <row r="178" spans="1:5" ht="20.100000000000001" customHeight="1" x14ac:dyDescent="0.25">
      <c r="A178" s="44" t="s">
        <v>550</v>
      </c>
      <c r="B178" s="43" t="s">
        <v>549</v>
      </c>
      <c r="C178" s="42" t="s">
        <v>435</v>
      </c>
      <c r="D178" s="54" t="s">
        <v>434</v>
      </c>
      <c r="E178" s="41"/>
    </row>
    <row r="179" spans="1:5" ht="20.100000000000001" customHeight="1" x14ac:dyDescent="0.25">
      <c r="A179" s="44" t="s">
        <v>548</v>
      </c>
      <c r="B179" s="43" t="s">
        <v>547</v>
      </c>
      <c r="C179" s="42" t="s">
        <v>435</v>
      </c>
      <c r="D179" s="54" t="s">
        <v>434</v>
      </c>
      <c r="E179" s="41"/>
    </row>
    <row r="180" spans="1:5" ht="20.100000000000001" customHeight="1" x14ac:dyDescent="0.25">
      <c r="A180" s="55" t="s">
        <v>546</v>
      </c>
      <c r="B180" s="43" t="s">
        <v>545</v>
      </c>
      <c r="C180" s="42" t="s">
        <v>435</v>
      </c>
      <c r="D180" s="54" t="s">
        <v>434</v>
      </c>
      <c r="E180" s="41"/>
    </row>
    <row r="181" spans="1:5" ht="20.100000000000001" customHeight="1" x14ac:dyDescent="0.25">
      <c r="A181" s="44" t="s">
        <v>544</v>
      </c>
      <c r="B181" s="43" t="s">
        <v>543</v>
      </c>
      <c r="C181" s="42" t="s">
        <v>435</v>
      </c>
      <c r="D181" s="54" t="s">
        <v>434</v>
      </c>
      <c r="E181" s="41"/>
    </row>
    <row r="182" spans="1:5" ht="20.100000000000001" customHeight="1" x14ac:dyDescent="0.25">
      <c r="A182" s="44" t="s">
        <v>542</v>
      </c>
      <c r="B182" s="43" t="s">
        <v>541</v>
      </c>
      <c r="C182" s="42" t="s">
        <v>435</v>
      </c>
      <c r="D182" s="54" t="s">
        <v>434</v>
      </c>
      <c r="E182" s="41"/>
    </row>
    <row r="183" spans="1:5" ht="20.100000000000001" customHeight="1" x14ac:dyDescent="0.25">
      <c r="A183" s="44" t="s">
        <v>540</v>
      </c>
      <c r="B183" s="43" t="s">
        <v>539</v>
      </c>
      <c r="C183" s="42" t="s">
        <v>435</v>
      </c>
      <c r="D183" s="54" t="s">
        <v>434</v>
      </c>
      <c r="E183" s="41"/>
    </row>
    <row r="184" spans="1:5" ht="20.100000000000001" customHeight="1" x14ac:dyDescent="0.25">
      <c r="A184" s="44" t="s">
        <v>538</v>
      </c>
      <c r="B184" s="43" t="s">
        <v>537</v>
      </c>
      <c r="C184" s="42" t="s">
        <v>435</v>
      </c>
      <c r="D184" s="54" t="s">
        <v>434</v>
      </c>
      <c r="E184" s="41"/>
    </row>
    <row r="185" spans="1:5" ht="20.100000000000001" customHeight="1" x14ac:dyDescent="0.25">
      <c r="A185" s="44" t="s">
        <v>536</v>
      </c>
      <c r="B185" s="43" t="s">
        <v>535</v>
      </c>
      <c r="C185" s="42" t="s">
        <v>435</v>
      </c>
      <c r="D185" s="54" t="s">
        <v>434</v>
      </c>
      <c r="E185" s="41"/>
    </row>
    <row r="186" spans="1:5" ht="20.100000000000001" customHeight="1" x14ac:dyDescent="0.25">
      <c r="A186" s="44" t="s">
        <v>534</v>
      </c>
      <c r="B186" s="43" t="s">
        <v>533</v>
      </c>
      <c r="C186" s="42" t="s">
        <v>435</v>
      </c>
      <c r="D186" s="54" t="s">
        <v>434</v>
      </c>
      <c r="E186" s="41"/>
    </row>
    <row r="187" spans="1:5" ht="20.100000000000001" customHeight="1" x14ac:dyDescent="0.2">
      <c r="A187" s="47" t="s">
        <v>524</v>
      </c>
      <c r="B187" s="47" t="s">
        <v>532</v>
      </c>
      <c r="C187" s="42" t="s">
        <v>435</v>
      </c>
      <c r="D187" s="54" t="s">
        <v>434</v>
      </c>
      <c r="E187" s="41"/>
    </row>
    <row r="188" spans="1:5" ht="20.100000000000001" customHeight="1" x14ac:dyDescent="0.2">
      <c r="A188" s="47" t="s">
        <v>531</v>
      </c>
      <c r="B188" s="47" t="s">
        <v>530</v>
      </c>
      <c r="C188" s="42" t="s">
        <v>435</v>
      </c>
      <c r="D188" s="54" t="s">
        <v>434</v>
      </c>
      <c r="E188" s="41"/>
    </row>
    <row r="189" spans="1:5" ht="20.100000000000001" customHeight="1" x14ac:dyDescent="0.2">
      <c r="A189" s="47" t="s">
        <v>529</v>
      </c>
      <c r="B189" s="47" t="s">
        <v>528</v>
      </c>
      <c r="C189" s="42" t="s">
        <v>435</v>
      </c>
      <c r="D189" s="54" t="s">
        <v>434</v>
      </c>
      <c r="E189" s="41"/>
    </row>
    <row r="190" spans="1:5" ht="20.100000000000001" customHeight="1" x14ac:dyDescent="0.2">
      <c r="A190" s="47" t="s">
        <v>483</v>
      </c>
      <c r="B190" s="47" t="s">
        <v>527</v>
      </c>
      <c r="C190" s="42" t="s">
        <v>435</v>
      </c>
      <c r="D190" s="54" t="s">
        <v>434</v>
      </c>
      <c r="E190" s="41"/>
    </row>
    <row r="191" spans="1:5" ht="20.100000000000001" customHeight="1" x14ac:dyDescent="0.2">
      <c r="A191" s="47" t="s">
        <v>526</v>
      </c>
      <c r="B191" s="47" t="s">
        <v>525</v>
      </c>
      <c r="C191" s="42" t="s">
        <v>435</v>
      </c>
      <c r="D191" s="54" t="s">
        <v>434</v>
      </c>
      <c r="E191" s="41"/>
    </row>
    <row r="192" spans="1:5" ht="20.100000000000001" customHeight="1" x14ac:dyDescent="0.2">
      <c r="A192" s="47" t="s">
        <v>524</v>
      </c>
      <c r="B192" s="47" t="s">
        <v>523</v>
      </c>
      <c r="C192" s="42" t="s">
        <v>435</v>
      </c>
      <c r="D192" s="54" t="s">
        <v>434</v>
      </c>
      <c r="E192" s="41"/>
    </row>
    <row r="193" spans="1:5" ht="20.100000000000001" customHeight="1" x14ac:dyDescent="0.25">
      <c r="A193" s="44" t="s">
        <v>522</v>
      </c>
      <c r="B193" s="44" t="s">
        <v>521</v>
      </c>
      <c r="C193" s="42" t="s">
        <v>435</v>
      </c>
      <c r="D193" s="54" t="s">
        <v>434</v>
      </c>
      <c r="E193" s="41"/>
    </row>
    <row r="194" spans="1:5" ht="20.100000000000001" customHeight="1" x14ac:dyDescent="0.25">
      <c r="A194" s="44" t="s">
        <v>520</v>
      </c>
      <c r="B194" s="44" t="s">
        <v>519</v>
      </c>
      <c r="C194" s="42" t="s">
        <v>435</v>
      </c>
      <c r="D194" s="54" t="s">
        <v>434</v>
      </c>
      <c r="E194" s="41"/>
    </row>
    <row r="195" spans="1:5" ht="20.100000000000001" customHeight="1" x14ac:dyDescent="0.25">
      <c r="A195" s="44" t="s">
        <v>518</v>
      </c>
      <c r="B195" s="44" t="s">
        <v>517</v>
      </c>
      <c r="C195" s="42" t="s">
        <v>435</v>
      </c>
      <c r="D195" s="54" t="s">
        <v>434</v>
      </c>
      <c r="E195" s="41"/>
    </row>
    <row r="196" spans="1:5" ht="20.100000000000001" customHeight="1" x14ac:dyDescent="0.25">
      <c r="A196" s="44" t="s">
        <v>516</v>
      </c>
      <c r="B196" s="44" t="s">
        <v>515</v>
      </c>
      <c r="C196" s="42" t="s">
        <v>435</v>
      </c>
      <c r="D196" s="54" t="s">
        <v>434</v>
      </c>
      <c r="E196" s="41"/>
    </row>
    <row r="197" spans="1:5" ht="20.100000000000001" customHeight="1" x14ac:dyDescent="0.25">
      <c r="A197" s="44" t="s">
        <v>514</v>
      </c>
      <c r="B197" s="44" t="s">
        <v>513</v>
      </c>
      <c r="C197" s="42" t="s">
        <v>435</v>
      </c>
      <c r="D197" s="54" t="s">
        <v>434</v>
      </c>
      <c r="E197" s="41"/>
    </row>
    <row r="198" spans="1:5" ht="20.100000000000001" customHeight="1" x14ac:dyDescent="0.25">
      <c r="A198" s="44" t="s">
        <v>512</v>
      </c>
      <c r="B198" s="44" t="s">
        <v>511</v>
      </c>
      <c r="C198" s="42" t="s">
        <v>435</v>
      </c>
      <c r="D198" s="54" t="s">
        <v>434</v>
      </c>
      <c r="E198" s="41"/>
    </row>
    <row r="199" spans="1:5" ht="20.100000000000001" customHeight="1" x14ac:dyDescent="0.25">
      <c r="A199" s="44" t="s">
        <v>510</v>
      </c>
      <c r="B199" s="44" t="s">
        <v>509</v>
      </c>
      <c r="C199" s="42" t="s">
        <v>435</v>
      </c>
      <c r="D199" s="54" t="s">
        <v>434</v>
      </c>
      <c r="E199" s="41"/>
    </row>
    <row r="200" spans="1:5" ht="20.100000000000001" customHeight="1" x14ac:dyDescent="0.25">
      <c r="A200" s="44" t="s">
        <v>508</v>
      </c>
      <c r="B200" s="44" t="s">
        <v>507</v>
      </c>
      <c r="C200" s="42" t="s">
        <v>435</v>
      </c>
      <c r="D200" s="54" t="s">
        <v>434</v>
      </c>
      <c r="E200" s="41"/>
    </row>
    <row r="201" spans="1:5" ht="20.100000000000001" customHeight="1" x14ac:dyDescent="0.25">
      <c r="A201" s="44" t="s">
        <v>506</v>
      </c>
      <c r="B201" s="44" t="s">
        <v>505</v>
      </c>
      <c r="C201" s="42" t="s">
        <v>435</v>
      </c>
      <c r="D201" s="54" t="s">
        <v>434</v>
      </c>
      <c r="E201" s="41"/>
    </row>
    <row r="202" spans="1:5" ht="20.100000000000001" customHeight="1" x14ac:dyDescent="0.25">
      <c r="A202" s="44" t="s">
        <v>504</v>
      </c>
      <c r="B202" s="44" t="s">
        <v>503</v>
      </c>
      <c r="C202" s="42" t="s">
        <v>435</v>
      </c>
      <c r="D202" s="54" t="s">
        <v>434</v>
      </c>
      <c r="E202" s="41"/>
    </row>
    <row r="203" spans="1:5" ht="20.100000000000001" customHeight="1" x14ac:dyDescent="0.25">
      <c r="A203" s="44" t="s">
        <v>502</v>
      </c>
      <c r="B203" s="44" t="s">
        <v>501</v>
      </c>
      <c r="C203" s="42" t="s">
        <v>435</v>
      </c>
      <c r="D203" s="54" t="s">
        <v>434</v>
      </c>
      <c r="E203" s="41"/>
    </row>
    <row r="204" spans="1:5" ht="20.100000000000001" customHeight="1" x14ac:dyDescent="0.25">
      <c r="A204" s="44" t="s">
        <v>497</v>
      </c>
      <c r="B204" s="44" t="s">
        <v>500</v>
      </c>
      <c r="C204" s="42" t="s">
        <v>435</v>
      </c>
      <c r="D204" s="54" t="s">
        <v>434</v>
      </c>
      <c r="E204" s="41"/>
    </row>
    <row r="205" spans="1:5" ht="20.100000000000001" customHeight="1" x14ac:dyDescent="0.25">
      <c r="A205" s="44" t="s">
        <v>499</v>
      </c>
      <c r="B205" s="43" t="s">
        <v>498</v>
      </c>
      <c r="C205" s="42" t="s">
        <v>435</v>
      </c>
      <c r="D205" s="54" t="s">
        <v>434</v>
      </c>
      <c r="E205" s="41"/>
    </row>
    <row r="206" spans="1:5" ht="20.100000000000001" customHeight="1" x14ac:dyDescent="0.25">
      <c r="A206" s="44" t="s">
        <v>497</v>
      </c>
      <c r="B206" s="43" t="s">
        <v>496</v>
      </c>
      <c r="C206" s="42" t="s">
        <v>435</v>
      </c>
      <c r="D206" s="54" t="s">
        <v>434</v>
      </c>
      <c r="E206" s="41"/>
    </row>
    <row r="207" spans="1:5" ht="20.100000000000001" customHeight="1" x14ac:dyDescent="0.25">
      <c r="A207" s="44" t="s">
        <v>495</v>
      </c>
      <c r="B207" s="43" t="s">
        <v>494</v>
      </c>
      <c r="C207" s="42" t="s">
        <v>435</v>
      </c>
      <c r="D207" s="54" t="s">
        <v>434</v>
      </c>
      <c r="E207" s="41"/>
    </row>
    <row r="208" spans="1:5" ht="20.100000000000001" customHeight="1" x14ac:dyDescent="0.25">
      <c r="A208" s="44" t="s">
        <v>493</v>
      </c>
      <c r="B208" s="43" t="s">
        <v>492</v>
      </c>
      <c r="C208" s="42" t="s">
        <v>435</v>
      </c>
      <c r="D208" s="54" t="s">
        <v>434</v>
      </c>
      <c r="E208" s="41"/>
    </row>
    <row r="209" spans="1:5" ht="20.100000000000001" customHeight="1" x14ac:dyDescent="0.25">
      <c r="A209" s="44" t="s">
        <v>491</v>
      </c>
      <c r="B209" s="43" t="s">
        <v>490</v>
      </c>
      <c r="C209" s="42" t="s">
        <v>435</v>
      </c>
      <c r="D209" s="54" t="s">
        <v>434</v>
      </c>
      <c r="E209" s="41"/>
    </row>
    <row r="210" spans="1:5" ht="20.100000000000001" customHeight="1" x14ac:dyDescent="0.25">
      <c r="A210" s="44" t="s">
        <v>489</v>
      </c>
      <c r="B210" s="43" t="s">
        <v>488</v>
      </c>
      <c r="C210" s="42" t="s">
        <v>435</v>
      </c>
      <c r="D210" s="54" t="s">
        <v>434</v>
      </c>
      <c r="E210" s="41"/>
    </row>
    <row r="211" spans="1:5" ht="20.100000000000001" customHeight="1" x14ac:dyDescent="0.25">
      <c r="A211" s="44" t="s">
        <v>487</v>
      </c>
      <c r="B211" s="43" t="s">
        <v>486</v>
      </c>
      <c r="C211" s="42" t="s">
        <v>435</v>
      </c>
      <c r="D211" s="54" t="s">
        <v>434</v>
      </c>
      <c r="E211" s="41"/>
    </row>
    <row r="212" spans="1:5" ht="20.100000000000001" customHeight="1" x14ac:dyDescent="0.25">
      <c r="A212" s="44" t="s">
        <v>485</v>
      </c>
      <c r="B212" s="43" t="s">
        <v>484</v>
      </c>
      <c r="C212" s="42" t="s">
        <v>435</v>
      </c>
      <c r="D212" s="54" t="s">
        <v>434</v>
      </c>
      <c r="E212" s="41"/>
    </row>
    <row r="213" spans="1:5" ht="20.100000000000001" customHeight="1" x14ac:dyDescent="0.25">
      <c r="A213" s="44" t="s">
        <v>483</v>
      </c>
      <c r="B213" s="43" t="s">
        <v>482</v>
      </c>
      <c r="C213" s="42" t="s">
        <v>435</v>
      </c>
      <c r="D213" s="54" t="s">
        <v>434</v>
      </c>
      <c r="E213" s="41"/>
    </row>
    <row r="214" spans="1:5" ht="20.100000000000001" customHeight="1" x14ac:dyDescent="0.25">
      <c r="A214" s="44" t="s">
        <v>481</v>
      </c>
      <c r="B214" s="43" t="s">
        <v>480</v>
      </c>
      <c r="C214" s="42" t="s">
        <v>435</v>
      </c>
      <c r="D214" s="54" t="s">
        <v>434</v>
      </c>
      <c r="E214" s="41"/>
    </row>
    <row r="215" spans="1:5" ht="20.100000000000001" customHeight="1" x14ac:dyDescent="0.25">
      <c r="A215" s="44" t="s">
        <v>479</v>
      </c>
      <c r="B215" s="43" t="s">
        <v>478</v>
      </c>
      <c r="C215" s="42" t="s">
        <v>435</v>
      </c>
      <c r="D215" s="54" t="s">
        <v>434</v>
      </c>
      <c r="E215" s="41"/>
    </row>
    <row r="216" spans="1:5" ht="20.100000000000001" customHeight="1" x14ac:dyDescent="0.25">
      <c r="A216" s="44" t="s">
        <v>477</v>
      </c>
      <c r="B216" s="43" t="s">
        <v>476</v>
      </c>
      <c r="C216" s="42" t="s">
        <v>435</v>
      </c>
      <c r="D216" s="54" t="s">
        <v>434</v>
      </c>
      <c r="E216" s="41"/>
    </row>
    <row r="217" spans="1:5" ht="20.100000000000001" customHeight="1" x14ac:dyDescent="0.2">
      <c r="A217" s="50" t="s">
        <v>475</v>
      </c>
      <c r="B217" s="43" t="s">
        <v>474</v>
      </c>
      <c r="C217" s="42" t="s">
        <v>435</v>
      </c>
      <c r="D217" s="54" t="s">
        <v>434</v>
      </c>
      <c r="E217" s="41"/>
    </row>
    <row r="218" spans="1:5" ht="20.100000000000001" customHeight="1" x14ac:dyDescent="0.2">
      <c r="A218" s="50" t="s">
        <v>473</v>
      </c>
      <c r="B218" s="43" t="s">
        <v>472</v>
      </c>
      <c r="C218" s="42" t="s">
        <v>435</v>
      </c>
      <c r="D218" s="54" t="s">
        <v>434</v>
      </c>
      <c r="E218" s="41"/>
    </row>
    <row r="219" spans="1:5" ht="20.100000000000001" customHeight="1" x14ac:dyDescent="0.2">
      <c r="A219" s="50" t="s">
        <v>471</v>
      </c>
      <c r="B219" s="43" t="s">
        <v>470</v>
      </c>
      <c r="C219" s="42" t="s">
        <v>435</v>
      </c>
      <c r="D219" s="54" t="s">
        <v>434</v>
      </c>
      <c r="E219" s="41"/>
    </row>
    <row r="220" spans="1:5" ht="20.100000000000001" customHeight="1" x14ac:dyDescent="0.2">
      <c r="A220" s="50" t="s">
        <v>469</v>
      </c>
      <c r="B220" s="43" t="s">
        <v>468</v>
      </c>
      <c r="C220" s="42" t="s">
        <v>435</v>
      </c>
      <c r="D220" s="54" t="s">
        <v>434</v>
      </c>
      <c r="E220" s="41"/>
    </row>
    <row r="221" spans="1:5" ht="20.100000000000001" customHeight="1" x14ac:dyDescent="0.2">
      <c r="A221" s="43" t="s">
        <v>467</v>
      </c>
      <c r="B221" s="43" t="s">
        <v>466</v>
      </c>
      <c r="C221" s="42" t="s">
        <v>435</v>
      </c>
      <c r="D221" s="54" t="s">
        <v>434</v>
      </c>
      <c r="E221" s="41"/>
    </row>
    <row r="222" spans="1:5" ht="20.100000000000001" customHeight="1" x14ac:dyDescent="0.2">
      <c r="A222" s="47" t="s">
        <v>464</v>
      </c>
      <c r="B222" s="47" t="s">
        <v>465</v>
      </c>
      <c r="C222" s="42" t="s">
        <v>435</v>
      </c>
      <c r="D222" s="54" t="s">
        <v>434</v>
      </c>
      <c r="E222" s="41"/>
    </row>
    <row r="223" spans="1:5" ht="20.100000000000001" customHeight="1" x14ac:dyDescent="0.2">
      <c r="A223" s="47" t="s">
        <v>464</v>
      </c>
      <c r="B223" s="47" t="s">
        <v>463</v>
      </c>
      <c r="C223" s="42" t="s">
        <v>435</v>
      </c>
      <c r="D223" s="54" t="s">
        <v>434</v>
      </c>
      <c r="E223" s="41"/>
    </row>
    <row r="224" spans="1:5" ht="20.100000000000001" customHeight="1" x14ac:dyDescent="0.2">
      <c r="A224" s="43" t="s">
        <v>462</v>
      </c>
      <c r="B224" s="43" t="s">
        <v>436</v>
      </c>
      <c r="C224" s="42" t="s">
        <v>435</v>
      </c>
      <c r="D224" s="54" t="s">
        <v>434</v>
      </c>
      <c r="E224" s="41"/>
    </row>
    <row r="225" spans="1:5" ht="20.100000000000001" customHeight="1" x14ac:dyDescent="0.2">
      <c r="A225" s="43" t="s">
        <v>461</v>
      </c>
      <c r="B225" s="43" t="s">
        <v>436</v>
      </c>
      <c r="C225" s="42" t="s">
        <v>435</v>
      </c>
      <c r="D225" s="54" t="s">
        <v>434</v>
      </c>
      <c r="E225" s="41"/>
    </row>
    <row r="226" spans="1:5" ht="20.100000000000001" customHeight="1" x14ac:dyDescent="0.2">
      <c r="A226" s="43" t="s">
        <v>460</v>
      </c>
      <c r="B226" s="43" t="s">
        <v>436</v>
      </c>
      <c r="C226" s="42" t="s">
        <v>435</v>
      </c>
      <c r="D226" s="54" t="s">
        <v>434</v>
      </c>
      <c r="E226" s="41"/>
    </row>
    <row r="227" spans="1:5" ht="20.100000000000001" customHeight="1" x14ac:dyDescent="0.2">
      <c r="A227" s="43" t="s">
        <v>459</v>
      </c>
      <c r="B227" s="43" t="s">
        <v>458</v>
      </c>
      <c r="C227" s="42" t="s">
        <v>435</v>
      </c>
      <c r="D227" s="54" t="s">
        <v>434</v>
      </c>
      <c r="E227" s="41"/>
    </row>
    <row r="228" spans="1:5" ht="20.100000000000001" customHeight="1" x14ac:dyDescent="0.2">
      <c r="A228" s="43" t="s">
        <v>457</v>
      </c>
      <c r="B228" s="43" t="s">
        <v>456</v>
      </c>
      <c r="C228" s="42" t="s">
        <v>435</v>
      </c>
      <c r="D228" s="54" t="s">
        <v>434</v>
      </c>
      <c r="E228" s="41"/>
    </row>
    <row r="229" spans="1:5" ht="20.100000000000001" customHeight="1" x14ac:dyDescent="0.2">
      <c r="A229" s="43" t="s">
        <v>455</v>
      </c>
      <c r="B229" s="43" t="s">
        <v>436</v>
      </c>
      <c r="C229" s="42" t="s">
        <v>435</v>
      </c>
      <c r="D229" s="54" t="s">
        <v>434</v>
      </c>
      <c r="E229" s="41"/>
    </row>
    <row r="230" spans="1:5" ht="20.100000000000001" customHeight="1" x14ac:dyDescent="0.2">
      <c r="A230" s="43" t="s">
        <v>454</v>
      </c>
      <c r="B230" s="43" t="s">
        <v>436</v>
      </c>
      <c r="C230" s="42" t="s">
        <v>435</v>
      </c>
      <c r="D230" s="54" t="s">
        <v>434</v>
      </c>
      <c r="E230" s="41"/>
    </row>
    <row r="231" spans="1:5" ht="20.100000000000001" customHeight="1" x14ac:dyDescent="0.2">
      <c r="A231" s="43" t="s">
        <v>453</v>
      </c>
      <c r="B231" s="43" t="s">
        <v>436</v>
      </c>
      <c r="C231" s="42" t="s">
        <v>435</v>
      </c>
      <c r="D231" s="54" t="s">
        <v>434</v>
      </c>
      <c r="E231" s="41"/>
    </row>
    <row r="232" spans="1:5" ht="20.100000000000001" customHeight="1" x14ac:dyDescent="0.2">
      <c r="A232" s="43" t="s">
        <v>452</v>
      </c>
      <c r="B232" s="43" t="s">
        <v>436</v>
      </c>
      <c r="C232" s="42" t="s">
        <v>435</v>
      </c>
      <c r="D232" s="54" t="s">
        <v>434</v>
      </c>
      <c r="E232" s="41"/>
    </row>
    <row r="233" spans="1:5" ht="20.100000000000001" customHeight="1" x14ac:dyDescent="0.2">
      <c r="A233" s="43" t="s">
        <v>451</v>
      </c>
      <c r="B233" s="43" t="s">
        <v>450</v>
      </c>
      <c r="C233" s="42" t="s">
        <v>435</v>
      </c>
      <c r="D233" s="54" t="s">
        <v>434</v>
      </c>
      <c r="E233" s="41"/>
    </row>
    <row r="234" spans="1:5" ht="20.100000000000001" customHeight="1" x14ac:dyDescent="0.35">
      <c r="A234" s="43" t="s">
        <v>449</v>
      </c>
      <c r="B234" s="43" t="s">
        <v>448</v>
      </c>
      <c r="C234" s="42" t="s">
        <v>435</v>
      </c>
      <c r="D234" s="54" t="s">
        <v>434</v>
      </c>
      <c r="E234" s="41"/>
    </row>
    <row r="235" spans="1:5" ht="20.100000000000001" customHeight="1" x14ac:dyDescent="0.35">
      <c r="A235" s="43" t="s">
        <v>447</v>
      </c>
      <c r="B235" s="43" t="s">
        <v>446</v>
      </c>
      <c r="C235" s="42" t="s">
        <v>435</v>
      </c>
      <c r="D235" s="54" t="s">
        <v>434</v>
      </c>
      <c r="E235" s="41"/>
    </row>
    <row r="236" spans="1:5" ht="20.100000000000001" customHeight="1" x14ac:dyDescent="0.35">
      <c r="A236" s="43" t="s">
        <v>445</v>
      </c>
      <c r="B236" s="43" t="s">
        <v>444</v>
      </c>
      <c r="C236" s="42" t="s">
        <v>435</v>
      </c>
      <c r="D236" s="54" t="s">
        <v>434</v>
      </c>
      <c r="E236" s="41"/>
    </row>
    <row r="237" spans="1:5" ht="20.100000000000001" customHeight="1" x14ac:dyDescent="0.35">
      <c r="A237" s="43" t="s">
        <v>443</v>
      </c>
      <c r="B237" s="43" t="s">
        <v>442</v>
      </c>
      <c r="C237" s="42" t="s">
        <v>435</v>
      </c>
      <c r="D237" s="54" t="s">
        <v>434</v>
      </c>
      <c r="E237" s="41"/>
    </row>
    <row r="238" spans="1:5" ht="20.100000000000001" customHeight="1" x14ac:dyDescent="0.35">
      <c r="A238" s="50" t="s">
        <v>441</v>
      </c>
      <c r="B238" s="43" t="s">
        <v>440</v>
      </c>
      <c r="C238" s="42" t="s">
        <v>435</v>
      </c>
      <c r="D238" s="54" t="s">
        <v>434</v>
      </c>
      <c r="E238" s="41"/>
    </row>
    <row r="239" spans="1:5" ht="20.100000000000001" customHeight="1" x14ac:dyDescent="0.35">
      <c r="A239" s="47" t="s">
        <v>439</v>
      </c>
      <c r="B239" s="47" t="s">
        <v>438</v>
      </c>
      <c r="C239" s="42" t="s">
        <v>435</v>
      </c>
      <c r="D239" s="54" t="s">
        <v>434</v>
      </c>
      <c r="E239" s="41"/>
    </row>
    <row r="240" spans="1:5" ht="20.100000000000001" customHeight="1" x14ac:dyDescent="0.4">
      <c r="A240" s="44" t="s">
        <v>437</v>
      </c>
      <c r="B240" s="44" t="s">
        <v>436</v>
      </c>
      <c r="C240" s="42" t="s">
        <v>435</v>
      </c>
      <c r="D240" s="54" t="s">
        <v>434</v>
      </c>
      <c r="E240" s="41"/>
    </row>
  </sheetData>
  <mergeCells count="3">
    <mergeCell ref="A1:E1"/>
    <mergeCell ref="A2:E3"/>
    <mergeCell ref="A4:E4"/>
  </mergeCells>
  <pageMargins left="0.7" right="0.7" top="0.75" bottom="0.75" header="0.3" footer="0.3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view="pageLayout" topLeftCell="A4" zoomScale="80" zoomScaleNormal="100" zoomScalePageLayoutView="80" workbookViewId="0">
      <selection activeCell="B23" sqref="B23"/>
    </sheetView>
  </sheetViews>
  <sheetFormatPr defaultColWidth="9.140625" defaultRowHeight="15" x14ac:dyDescent="0.25"/>
  <cols>
    <col min="1" max="1" width="5.7109375" style="2" customWidth="1"/>
    <col min="2" max="2" width="56.85546875" style="2" customWidth="1"/>
    <col min="3" max="3" width="14.85546875" style="3" customWidth="1"/>
    <col min="4" max="4" width="16.7109375" style="3" bestFit="1" customWidth="1"/>
    <col min="5" max="5" width="23" style="2" customWidth="1"/>
    <col min="6" max="6" width="5.7109375" style="2" customWidth="1"/>
    <col min="7" max="8" width="14.7109375" style="2" customWidth="1"/>
    <col min="9" max="16384" width="9.140625" style="2"/>
  </cols>
  <sheetData>
    <row r="2" spans="1:9" ht="23.25" x14ac:dyDescent="0.35">
      <c r="B2" s="152" t="s">
        <v>865</v>
      </c>
      <c r="C2" s="152"/>
      <c r="D2" s="152"/>
      <c r="E2" s="152"/>
    </row>
    <row r="3" spans="1:9" ht="23.25" x14ac:dyDescent="0.35">
      <c r="A3" s="5"/>
      <c r="B3" s="152" t="s">
        <v>243</v>
      </c>
      <c r="C3" s="152"/>
      <c r="D3" s="152"/>
      <c r="E3" s="152"/>
    </row>
    <row r="4" spans="1:9" ht="23.25" x14ac:dyDescent="0.35">
      <c r="A4" s="5"/>
      <c r="B4" s="152" t="s">
        <v>241</v>
      </c>
      <c r="C4" s="152"/>
      <c r="D4" s="152"/>
      <c r="E4" s="152"/>
    </row>
    <row r="5" spans="1:9" ht="21" x14ac:dyDescent="0.35">
      <c r="A5" s="6"/>
      <c r="B5" s="156" t="s">
        <v>244</v>
      </c>
      <c r="C5" s="156"/>
      <c r="D5" s="156"/>
      <c r="E5" s="156"/>
      <c r="F5" s="7"/>
      <c r="G5" s="8"/>
      <c r="H5" s="8"/>
      <c r="I5" s="8"/>
    </row>
    <row r="6" spans="1:9" ht="23.25" x14ac:dyDescent="0.35">
      <c r="A6" s="5"/>
      <c r="B6" s="152" t="s">
        <v>237</v>
      </c>
      <c r="C6" s="152"/>
      <c r="D6" s="152"/>
      <c r="E6" s="152"/>
    </row>
    <row r="7" spans="1:9" s="10" customFormat="1" ht="53.25" customHeight="1" thickBot="1" x14ac:dyDescent="0.4">
      <c r="A7" s="9"/>
      <c r="B7" s="157" t="s">
        <v>867</v>
      </c>
      <c r="C7" s="158"/>
      <c r="D7" s="158"/>
      <c r="E7" s="158"/>
    </row>
    <row r="8" spans="1:9" s="10" customFormat="1" ht="24" customHeight="1" thickBot="1" x14ac:dyDescent="0.4">
      <c r="A8" s="9"/>
      <c r="B8" s="67"/>
      <c r="C8" s="68"/>
      <c r="D8" s="68"/>
      <c r="E8" s="68"/>
    </row>
    <row r="9" spans="1:9" s="10" customFormat="1" ht="24" thickBot="1" x14ac:dyDescent="0.4">
      <c r="A9" s="9"/>
      <c r="B9" s="153"/>
      <c r="C9" s="154"/>
      <c r="D9" s="154"/>
      <c r="E9" s="155"/>
    </row>
    <row r="10" spans="1:9" s="22" customFormat="1" ht="19.5" thickBot="1" x14ac:dyDescent="0.35">
      <c r="B10" s="23"/>
      <c r="C10" s="24"/>
      <c r="D10" s="25"/>
      <c r="E10" s="26"/>
    </row>
    <row r="11" spans="1:9" s="11" customFormat="1" ht="18.75" x14ac:dyDescent="0.3">
      <c r="B11" s="27" t="s">
        <v>240</v>
      </c>
      <c r="C11" s="28" t="s">
        <v>238</v>
      </c>
      <c r="D11" s="29" t="s">
        <v>239</v>
      </c>
      <c r="E11" s="30" t="s">
        <v>242</v>
      </c>
    </row>
    <row r="12" spans="1:9" s="1" customFormat="1" ht="33" thickBot="1" x14ac:dyDescent="0.35">
      <c r="B12" s="12" t="s">
        <v>868</v>
      </c>
      <c r="C12" s="13" t="s">
        <v>234</v>
      </c>
      <c r="D12" s="14" t="s">
        <v>866</v>
      </c>
      <c r="E12" s="38" t="e">
        <f>#REF!+#REF!+#REF!+#REF!</f>
        <v>#REF!</v>
      </c>
    </row>
    <row r="13" spans="1:9" s="33" customFormat="1" ht="15.75" x14ac:dyDescent="0.25">
      <c r="B13" s="34"/>
      <c r="C13" s="35"/>
      <c r="D13" s="36"/>
      <c r="E13" s="37"/>
    </row>
    <row r="14" spans="1:9" s="33" customFormat="1" ht="15.95" thickBot="1" x14ac:dyDescent="0.4">
      <c r="B14" s="34"/>
      <c r="C14" s="35"/>
      <c r="D14" s="36"/>
      <c r="E14" s="37"/>
    </row>
    <row r="15" spans="1:9" s="11" customFormat="1" ht="18.600000000000001" x14ac:dyDescent="0.45">
      <c r="B15" s="27" t="s">
        <v>240</v>
      </c>
      <c r="C15" s="28" t="s">
        <v>238</v>
      </c>
      <c r="D15" s="29" t="s">
        <v>239</v>
      </c>
      <c r="E15" s="30" t="s">
        <v>242</v>
      </c>
    </row>
    <row r="16" spans="1:9" s="1" customFormat="1" ht="32.450000000000003" thickBot="1" x14ac:dyDescent="0.5">
      <c r="B16" s="12" t="s">
        <v>868</v>
      </c>
      <c r="C16" s="31" t="s">
        <v>235</v>
      </c>
      <c r="D16" s="32" t="s">
        <v>866</v>
      </c>
      <c r="E16" s="39" t="e">
        <f>SUM(+#REF!+#REF!+#REF!)</f>
        <v>#REF!</v>
      </c>
    </row>
    <row r="17" spans="2:5" s="1" customFormat="1" ht="15.6" x14ac:dyDescent="0.35">
      <c r="B17" s="15"/>
      <c r="C17" s="16"/>
      <c r="D17" s="17"/>
      <c r="E17" s="18"/>
    </row>
    <row r="18" spans="2:5" s="1" customFormat="1" ht="15.6" x14ac:dyDescent="0.35">
      <c r="B18" s="19"/>
      <c r="C18" s="16"/>
      <c r="D18" s="20"/>
      <c r="E18" s="18"/>
    </row>
    <row r="19" spans="2:5" s="4" customFormat="1" ht="18.600000000000001" x14ac:dyDescent="0.45">
      <c r="C19" s="21"/>
      <c r="D19" s="21"/>
    </row>
  </sheetData>
  <mergeCells count="7">
    <mergeCell ref="B2:E2"/>
    <mergeCell ref="B9:E9"/>
    <mergeCell ref="B3:E3"/>
    <mergeCell ref="B4:E4"/>
    <mergeCell ref="B5:E5"/>
    <mergeCell ref="B6:E6"/>
    <mergeCell ref="B7:E7"/>
  </mergeCells>
  <pageMargins left="0.2" right="0.2" top="0.25" bottom="0.25" header="0.05" footer="0.3"/>
  <pageSetup orientation="landscape" r:id="rId1"/>
  <headerFooter>
    <oddFooter xml:space="preserve">&amp;CDCAM-16-NC-0011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zoomScaleNormal="100" workbookViewId="0">
      <selection activeCell="B1" sqref="B1:M1"/>
    </sheetView>
  </sheetViews>
  <sheetFormatPr defaultColWidth="9.140625" defaultRowHeight="52.5" customHeight="1" x14ac:dyDescent="0.25"/>
  <cols>
    <col min="1" max="1" width="2.7109375" style="137" customWidth="1"/>
    <col min="2" max="2" width="12.5703125" style="145" bestFit="1" customWidth="1"/>
    <col min="3" max="3" width="42.28515625" style="146" customWidth="1"/>
    <col min="4" max="4" width="2.28515625" style="147" customWidth="1"/>
    <col min="5" max="5" width="5.85546875" style="148" customWidth="1"/>
    <col min="6" max="6" width="2.28515625" style="149" customWidth="1"/>
    <col min="7" max="7" width="12.5703125" style="148" customWidth="1"/>
    <col min="8" max="8" width="2.28515625" style="149" customWidth="1"/>
    <col min="9" max="9" width="12.5703125" style="148" customWidth="1"/>
    <col min="10" max="10" width="2.28515625" style="149" customWidth="1"/>
    <col min="11" max="11" width="12.5703125" style="148" customWidth="1"/>
    <col min="12" max="12" width="2.28515625" style="149" customWidth="1"/>
    <col min="13" max="13" width="16.28515625" style="137" bestFit="1" customWidth="1"/>
    <col min="14" max="14" width="2.7109375" style="137" customWidth="1"/>
    <col min="15" max="16384" width="9.140625" style="137"/>
  </cols>
  <sheetData>
    <row r="1" spans="1:14" ht="45" customHeight="1" x14ac:dyDescent="0.5">
      <c r="A1" s="1"/>
      <c r="B1" s="164" t="s">
        <v>897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41"/>
    </row>
    <row r="2" spans="1:14" ht="18.75" x14ac:dyDescent="0.3">
      <c r="A2" s="1"/>
      <c r="B2" s="165" t="s">
        <v>241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41"/>
    </row>
    <row r="3" spans="1:14" ht="9.9499999999999993" customHeight="1" x14ac:dyDescent="0.55000000000000004">
      <c r="A3" s="1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41"/>
    </row>
    <row r="4" spans="1:14" ht="32.25" customHeight="1" x14ac:dyDescent="0.35">
      <c r="A4" s="1"/>
      <c r="B4" s="163" t="s">
        <v>892</v>
      </c>
      <c r="C4" s="162"/>
      <c r="D4" s="89"/>
      <c r="E4" s="89"/>
      <c r="F4" s="89"/>
      <c r="G4" s="89"/>
      <c r="H4" s="89"/>
      <c r="I4" s="89"/>
      <c r="J4" s="89"/>
      <c r="K4" s="89"/>
      <c r="L4" s="89"/>
      <c r="M4" s="89"/>
      <c r="N4" s="141"/>
    </row>
    <row r="5" spans="1:14" s="138" customFormat="1" ht="61.5" customHeight="1" x14ac:dyDescent="0.3">
      <c r="A5" s="72"/>
      <c r="B5" s="70" t="s">
        <v>872</v>
      </c>
      <c r="C5" s="88" t="s">
        <v>885</v>
      </c>
      <c r="D5" s="168"/>
      <c r="E5" s="167"/>
      <c r="F5" s="92"/>
      <c r="G5" s="94" t="s">
        <v>873</v>
      </c>
      <c r="H5" s="92"/>
      <c r="I5" s="94" t="s">
        <v>874</v>
      </c>
      <c r="J5" s="92"/>
      <c r="K5" s="94" t="s">
        <v>880</v>
      </c>
      <c r="L5" s="92"/>
      <c r="M5" s="94" t="s">
        <v>881</v>
      </c>
      <c r="N5" s="142"/>
    </row>
    <row r="6" spans="1:14" s="139" customFormat="1" ht="20.100000000000001" customHeight="1" x14ac:dyDescent="0.25">
      <c r="A6" s="78"/>
      <c r="B6" s="73" t="s">
        <v>875</v>
      </c>
      <c r="C6" s="74" t="s">
        <v>878</v>
      </c>
      <c r="D6" s="168"/>
      <c r="E6" s="167"/>
      <c r="F6" s="76"/>
      <c r="G6" s="75"/>
      <c r="H6" s="76"/>
      <c r="I6" s="75"/>
      <c r="J6" s="76"/>
      <c r="K6" s="75"/>
      <c r="L6" s="76"/>
      <c r="M6" s="77">
        <f>SUM(G6,I6,K6)</f>
        <v>0</v>
      </c>
      <c r="N6" s="143"/>
    </row>
    <row r="7" spans="1:14" s="139" customFormat="1" ht="20.100000000000001" customHeight="1" x14ac:dyDescent="0.25">
      <c r="A7" s="78"/>
      <c r="B7" s="73" t="s">
        <v>876</v>
      </c>
      <c r="C7" s="74" t="s">
        <v>884</v>
      </c>
      <c r="D7" s="168"/>
      <c r="E7" s="167"/>
      <c r="F7" s="76"/>
      <c r="G7" s="75"/>
      <c r="H7" s="76"/>
      <c r="I7" s="75"/>
      <c r="J7" s="76"/>
      <c r="K7" s="75"/>
      <c r="L7" s="76"/>
      <c r="M7" s="77">
        <f t="shared" ref="M7" si="0">SUM(G7,I7,K7)</f>
        <v>0</v>
      </c>
      <c r="N7" s="143"/>
    </row>
    <row r="8" spans="1:14" s="140" customFormat="1" ht="15.75" customHeight="1" x14ac:dyDescent="0.3">
      <c r="A8" s="82"/>
      <c r="B8" s="160" t="s">
        <v>233</v>
      </c>
      <c r="C8" s="160"/>
      <c r="D8" s="168"/>
      <c r="E8" s="167"/>
      <c r="F8" s="80"/>
      <c r="G8" s="79">
        <f>SUM(G6:G7)</f>
        <v>0</v>
      </c>
      <c r="H8" s="80"/>
      <c r="I8" s="79">
        <f>SUM(I6:I7)</f>
        <v>0</v>
      </c>
      <c r="J8" s="80"/>
      <c r="K8" s="79">
        <f>SUM(K6:K7)</f>
        <v>0</v>
      </c>
      <c r="L8" s="80"/>
      <c r="M8" s="81">
        <f>SUM(M6:M7)</f>
        <v>0</v>
      </c>
      <c r="N8" s="144"/>
    </row>
    <row r="9" spans="1:14" ht="9.9499999999999993" customHeight="1" x14ac:dyDescent="0.35">
      <c r="A9" s="1"/>
      <c r="B9" s="83"/>
      <c r="C9" s="84"/>
      <c r="D9" s="85"/>
      <c r="E9" s="86"/>
      <c r="F9" s="87"/>
      <c r="G9" s="86"/>
      <c r="H9" s="87"/>
      <c r="I9" s="86"/>
      <c r="J9" s="87"/>
      <c r="K9" s="86"/>
      <c r="L9" s="87"/>
      <c r="M9" s="1"/>
      <c r="N9" s="141"/>
    </row>
    <row r="10" spans="1:14" ht="23.25" customHeight="1" x14ac:dyDescent="0.35">
      <c r="A10" s="1"/>
      <c r="B10" s="162" t="s">
        <v>887</v>
      </c>
      <c r="C10" s="162"/>
      <c r="D10" s="85"/>
      <c r="E10" s="86"/>
      <c r="F10" s="87"/>
      <c r="G10" s="86"/>
      <c r="H10" s="87"/>
      <c r="I10" s="86"/>
      <c r="J10" s="87"/>
      <c r="K10" s="86"/>
      <c r="L10" s="87"/>
      <c r="M10" s="1"/>
      <c r="N10" s="141"/>
    </row>
    <row r="11" spans="1:14" ht="57.6" customHeight="1" x14ac:dyDescent="0.45">
      <c r="A11" s="1"/>
      <c r="B11" s="70" t="s">
        <v>872</v>
      </c>
      <c r="C11" s="88" t="s">
        <v>879</v>
      </c>
      <c r="D11" s="85"/>
      <c r="E11" s="71" t="s">
        <v>236</v>
      </c>
      <c r="F11" s="87"/>
      <c r="G11" s="94" t="s">
        <v>895</v>
      </c>
      <c r="H11" s="87"/>
      <c r="I11" s="94" t="s">
        <v>896</v>
      </c>
      <c r="J11" s="87"/>
      <c r="K11" s="94" t="s">
        <v>894</v>
      </c>
      <c r="L11" s="87"/>
      <c r="M11" s="94" t="s">
        <v>881</v>
      </c>
      <c r="N11" s="141"/>
    </row>
    <row r="12" spans="1:14" ht="31.5" x14ac:dyDescent="0.25">
      <c r="A12" s="1"/>
      <c r="B12" s="73" t="s">
        <v>877</v>
      </c>
      <c r="C12" s="74" t="s">
        <v>889</v>
      </c>
      <c r="D12" s="85"/>
      <c r="E12" s="161">
        <v>211</v>
      </c>
      <c r="F12" s="87"/>
      <c r="G12" s="75"/>
      <c r="H12" s="87"/>
      <c r="I12" s="75"/>
      <c r="J12" s="87"/>
      <c r="K12" s="75"/>
      <c r="L12" s="87"/>
      <c r="M12" s="90">
        <f>SUM(G12,I12,K12)*E12</f>
        <v>0</v>
      </c>
      <c r="N12" s="141"/>
    </row>
    <row r="13" spans="1:14" ht="18.75" x14ac:dyDescent="0.3">
      <c r="A13" s="1"/>
      <c r="B13" s="160" t="s">
        <v>233</v>
      </c>
      <c r="C13" s="160"/>
      <c r="D13" s="85"/>
      <c r="E13" s="161"/>
      <c r="F13" s="87"/>
      <c r="G13" s="79">
        <f>SUM(G12)</f>
        <v>0</v>
      </c>
      <c r="H13" s="87"/>
      <c r="I13" s="79">
        <f>SUM(I12)</f>
        <v>0</v>
      </c>
      <c r="J13" s="87"/>
      <c r="K13" s="79">
        <f>SUM(K12)</f>
        <v>0</v>
      </c>
      <c r="L13" s="87"/>
      <c r="M13" s="91">
        <f>SUM(M12)</f>
        <v>0</v>
      </c>
      <c r="N13" s="141"/>
    </row>
    <row r="14" spans="1:14" ht="9" customHeight="1" x14ac:dyDescent="0.35">
      <c r="A14" s="1"/>
      <c r="B14" s="83"/>
      <c r="C14" s="84"/>
      <c r="D14" s="85"/>
      <c r="E14" s="86"/>
      <c r="F14" s="87"/>
      <c r="G14" s="86"/>
      <c r="H14" s="87"/>
      <c r="I14" s="86"/>
      <c r="J14" s="87"/>
      <c r="K14" s="86"/>
      <c r="L14" s="87"/>
      <c r="M14" s="1"/>
      <c r="N14" s="141"/>
    </row>
    <row r="15" spans="1:14" ht="18.600000000000001" x14ac:dyDescent="0.35">
      <c r="A15" s="1"/>
      <c r="B15" s="162" t="s">
        <v>887</v>
      </c>
      <c r="C15" s="162"/>
      <c r="D15" s="85"/>
      <c r="E15" s="86"/>
      <c r="F15" s="87"/>
      <c r="G15" s="86"/>
      <c r="H15" s="87"/>
      <c r="I15" s="86"/>
      <c r="J15" s="87"/>
      <c r="K15" s="86"/>
      <c r="L15" s="87"/>
      <c r="M15" s="1"/>
      <c r="N15" s="141"/>
    </row>
    <row r="16" spans="1:14" ht="42" x14ac:dyDescent="0.45">
      <c r="A16" s="1"/>
      <c r="B16" s="70" t="s">
        <v>872</v>
      </c>
      <c r="C16" s="88" t="s">
        <v>879</v>
      </c>
      <c r="D16" s="85"/>
      <c r="E16" s="71" t="s">
        <v>236</v>
      </c>
      <c r="F16" s="87"/>
      <c r="G16" s="94" t="s">
        <v>895</v>
      </c>
      <c r="H16" s="87"/>
      <c r="I16" s="94" t="s">
        <v>896</v>
      </c>
      <c r="J16" s="87"/>
      <c r="K16" s="94" t="s">
        <v>894</v>
      </c>
      <c r="L16" s="87"/>
      <c r="M16" s="94" t="s">
        <v>881</v>
      </c>
      <c r="N16" s="141"/>
    </row>
    <row r="17" spans="1:14" ht="15.75" x14ac:dyDescent="0.25">
      <c r="A17" s="1"/>
      <c r="B17" s="73" t="s">
        <v>882</v>
      </c>
      <c r="C17" s="74" t="s">
        <v>883</v>
      </c>
      <c r="D17" s="85"/>
      <c r="E17" s="161">
        <v>211</v>
      </c>
      <c r="F17" s="87"/>
      <c r="G17" s="75"/>
      <c r="H17" s="87"/>
      <c r="I17" s="75"/>
      <c r="J17" s="87"/>
      <c r="K17" s="75"/>
      <c r="L17" s="87"/>
      <c r="M17" s="90">
        <f>SUM(G17,I17,K17)*E17</f>
        <v>0</v>
      </c>
      <c r="N17" s="141"/>
    </row>
    <row r="18" spans="1:14" ht="18.75" x14ac:dyDescent="0.3">
      <c r="A18" s="1"/>
      <c r="B18" s="160" t="s">
        <v>233</v>
      </c>
      <c r="C18" s="160"/>
      <c r="D18" s="85"/>
      <c r="E18" s="161"/>
      <c r="F18" s="87"/>
      <c r="G18" s="79">
        <f>SUM(G17)</f>
        <v>0</v>
      </c>
      <c r="H18" s="87"/>
      <c r="I18" s="79">
        <f>SUM(I17)</f>
        <v>0</v>
      </c>
      <c r="J18" s="87"/>
      <c r="K18" s="79">
        <f>SUM(K17)</f>
        <v>0</v>
      </c>
      <c r="L18" s="87"/>
      <c r="M18" s="91">
        <f>SUM(M17)</f>
        <v>0</v>
      </c>
      <c r="N18" s="141"/>
    </row>
    <row r="19" spans="1:14" ht="9.9499999999999993" customHeight="1" x14ac:dyDescent="0.35">
      <c r="A19" s="1"/>
      <c r="B19" s="83"/>
      <c r="C19" s="84"/>
      <c r="D19" s="85"/>
      <c r="E19" s="86"/>
      <c r="F19" s="87"/>
      <c r="G19" s="86"/>
      <c r="H19" s="87"/>
      <c r="I19" s="86"/>
      <c r="J19" s="87"/>
      <c r="K19" s="86"/>
      <c r="L19" s="87"/>
      <c r="M19" s="1"/>
      <c r="N19" s="141"/>
    </row>
    <row r="20" spans="1:14" ht="15.95" thickBot="1" x14ac:dyDescent="0.4">
      <c r="A20" s="1"/>
      <c r="B20" s="83"/>
      <c r="C20" s="84"/>
      <c r="D20" s="85"/>
      <c r="E20" s="86"/>
      <c r="F20" s="87"/>
      <c r="G20" s="159" t="s">
        <v>891</v>
      </c>
      <c r="H20" s="159"/>
      <c r="I20" s="159"/>
      <c r="J20" s="159"/>
      <c r="K20" s="159"/>
      <c r="L20" s="87"/>
      <c r="M20" s="93">
        <f>SUM(M18,M13,M8)</f>
        <v>0</v>
      </c>
      <c r="N20" s="141"/>
    </row>
    <row r="21" spans="1:14" ht="52.5" customHeight="1" thickTop="1" x14ac:dyDescent="0.35">
      <c r="A21" s="1"/>
      <c r="B21" s="83"/>
      <c r="C21" s="84"/>
      <c r="D21" s="85"/>
      <c r="E21" s="86"/>
      <c r="F21" s="87"/>
      <c r="G21" s="86"/>
      <c r="H21" s="87"/>
      <c r="I21" s="86"/>
      <c r="J21" s="87"/>
      <c r="K21" s="86"/>
      <c r="L21" s="87"/>
      <c r="M21" s="1"/>
      <c r="N21" s="141"/>
    </row>
  </sheetData>
  <sheetProtection password="DD90" sheet="1" objects="1" scenarios="1" formatCells="0" formatColumns="0" formatRows="0"/>
  <mergeCells count="14">
    <mergeCell ref="B10:C10"/>
    <mergeCell ref="B4:C4"/>
    <mergeCell ref="B15:C15"/>
    <mergeCell ref="B1:M1"/>
    <mergeCell ref="B2:M2"/>
    <mergeCell ref="B3:M3"/>
    <mergeCell ref="B8:C8"/>
    <mergeCell ref="E5:E8"/>
    <mergeCell ref="D5:D8"/>
    <mergeCell ref="G20:K20"/>
    <mergeCell ref="B13:C13"/>
    <mergeCell ref="E12:E13"/>
    <mergeCell ref="E17:E18"/>
    <mergeCell ref="B18:C18"/>
  </mergeCells>
  <printOptions horizontalCentered="1"/>
  <pageMargins left="0.2" right="0.2" top="0.25" bottom="0.25" header="0.3" footer="0.3"/>
  <pageSetup orientation="landscape" r:id="rId1"/>
  <headerFooter differentFirst="1">
    <oddFooter>&amp;C&amp;A&amp;R&amp;"-,Bold"PAGE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zoomScaleNormal="100" workbookViewId="0">
      <selection activeCell="B1" sqref="B1:M1"/>
    </sheetView>
  </sheetViews>
  <sheetFormatPr defaultColWidth="9.140625" defaultRowHeight="52.5" customHeight="1" x14ac:dyDescent="0.25"/>
  <cols>
    <col min="1" max="1" width="2.7109375" style="137" customWidth="1"/>
    <col min="2" max="2" width="12.5703125" style="145" bestFit="1" customWidth="1"/>
    <col min="3" max="3" width="42.28515625" style="146" customWidth="1"/>
    <col min="4" max="4" width="2.28515625" style="147" customWidth="1"/>
    <col min="5" max="5" width="5.85546875" style="148" customWidth="1"/>
    <col min="6" max="6" width="2.28515625" style="149" customWidth="1"/>
    <col min="7" max="7" width="12.5703125" style="148" customWidth="1"/>
    <col min="8" max="8" width="2.28515625" style="149" customWidth="1"/>
    <col min="9" max="9" width="12.5703125" style="148" customWidth="1"/>
    <col min="10" max="10" width="2.28515625" style="149" customWidth="1"/>
    <col min="11" max="11" width="12.5703125" style="148" customWidth="1"/>
    <col min="12" max="12" width="2.28515625" style="149" customWidth="1"/>
    <col min="13" max="13" width="16.28515625" style="137" bestFit="1" customWidth="1"/>
    <col min="14" max="14" width="2.7109375" style="137" customWidth="1"/>
    <col min="15" max="16384" width="9.140625" style="137"/>
  </cols>
  <sheetData>
    <row r="1" spans="1:14" ht="41.45" customHeight="1" x14ac:dyDescent="0.5">
      <c r="A1" s="1"/>
      <c r="B1" s="164" t="s">
        <v>898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"/>
    </row>
    <row r="2" spans="1:14" ht="18.600000000000001" x14ac:dyDescent="0.45">
      <c r="A2" s="1"/>
      <c r="B2" s="165" t="s">
        <v>241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"/>
    </row>
    <row r="3" spans="1:14" ht="9.9499999999999993" customHeight="1" x14ac:dyDescent="0.35">
      <c r="A3" s="1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"/>
    </row>
    <row r="4" spans="1:14" ht="32.25" customHeight="1" x14ac:dyDescent="0.35">
      <c r="A4" s="1"/>
      <c r="B4" s="163" t="s">
        <v>892</v>
      </c>
      <c r="C4" s="162"/>
      <c r="D4" s="89"/>
      <c r="E4" s="89"/>
      <c r="F4" s="89"/>
      <c r="G4" s="89"/>
      <c r="H4" s="89"/>
      <c r="I4" s="89"/>
      <c r="J4" s="89"/>
      <c r="K4" s="89"/>
      <c r="L4" s="89"/>
      <c r="M4" s="89"/>
      <c r="N4" s="1"/>
    </row>
    <row r="5" spans="1:14" s="138" customFormat="1" ht="61.5" customHeight="1" x14ac:dyDescent="0.3">
      <c r="A5" s="72"/>
      <c r="B5" s="70" t="s">
        <v>872</v>
      </c>
      <c r="C5" s="88" t="s">
        <v>885</v>
      </c>
      <c r="D5" s="168"/>
      <c r="E5" s="167"/>
      <c r="F5" s="92"/>
      <c r="G5" s="94" t="s">
        <v>873</v>
      </c>
      <c r="H5" s="92"/>
      <c r="I5" s="94" t="s">
        <v>874</v>
      </c>
      <c r="J5" s="92"/>
      <c r="K5" s="94" t="s">
        <v>880</v>
      </c>
      <c r="L5" s="92"/>
      <c r="M5" s="94" t="s">
        <v>881</v>
      </c>
      <c r="N5" s="72"/>
    </row>
    <row r="6" spans="1:14" s="139" customFormat="1" ht="20.100000000000001" customHeight="1" x14ac:dyDescent="0.25">
      <c r="A6" s="78"/>
      <c r="B6" s="73" t="s">
        <v>875</v>
      </c>
      <c r="C6" s="74" t="s">
        <v>878</v>
      </c>
      <c r="D6" s="168"/>
      <c r="E6" s="167"/>
      <c r="F6" s="76"/>
      <c r="G6" s="75"/>
      <c r="H6" s="76"/>
      <c r="I6" s="75"/>
      <c r="J6" s="76"/>
      <c r="K6" s="75"/>
      <c r="L6" s="76"/>
      <c r="M6" s="77">
        <f>SUM(G6,I6,K6)</f>
        <v>0</v>
      </c>
      <c r="N6" s="78"/>
    </row>
    <row r="7" spans="1:14" s="139" customFormat="1" ht="20.100000000000001" customHeight="1" x14ac:dyDescent="0.25">
      <c r="A7" s="78"/>
      <c r="B7" s="73" t="s">
        <v>876</v>
      </c>
      <c r="C7" s="74" t="s">
        <v>884</v>
      </c>
      <c r="D7" s="168"/>
      <c r="E7" s="167"/>
      <c r="F7" s="76"/>
      <c r="G7" s="75"/>
      <c r="H7" s="76"/>
      <c r="I7" s="75"/>
      <c r="J7" s="76"/>
      <c r="K7" s="75"/>
      <c r="L7" s="76"/>
      <c r="M7" s="77">
        <f t="shared" ref="M7" si="0">SUM(G7,I7,K7)</f>
        <v>0</v>
      </c>
      <c r="N7" s="78"/>
    </row>
    <row r="8" spans="1:14" s="140" customFormat="1" ht="15.75" customHeight="1" x14ac:dyDescent="0.3">
      <c r="A8" s="82"/>
      <c r="B8" s="160" t="s">
        <v>233</v>
      </c>
      <c r="C8" s="160"/>
      <c r="D8" s="168"/>
      <c r="E8" s="167"/>
      <c r="F8" s="80"/>
      <c r="G8" s="79">
        <f>SUM(G6:G7)</f>
        <v>0</v>
      </c>
      <c r="H8" s="80"/>
      <c r="I8" s="79">
        <f>SUM(I6:I7)</f>
        <v>0</v>
      </c>
      <c r="J8" s="80"/>
      <c r="K8" s="79">
        <f>SUM(K6:K7)</f>
        <v>0</v>
      </c>
      <c r="L8" s="80"/>
      <c r="M8" s="81">
        <f>SUM(M6:M7)</f>
        <v>0</v>
      </c>
      <c r="N8" s="82"/>
    </row>
    <row r="9" spans="1:14" ht="9.9499999999999993" customHeight="1" x14ac:dyDescent="0.35">
      <c r="A9" s="1"/>
      <c r="B9" s="83"/>
      <c r="C9" s="84"/>
      <c r="D9" s="85"/>
      <c r="E9" s="86"/>
      <c r="F9" s="87"/>
      <c r="G9" s="86"/>
      <c r="H9" s="87"/>
      <c r="I9" s="86"/>
      <c r="J9" s="87"/>
      <c r="K9" s="86"/>
      <c r="L9" s="87"/>
      <c r="M9" s="1"/>
      <c r="N9" s="1"/>
    </row>
    <row r="10" spans="1:14" ht="23.25" customHeight="1" x14ac:dyDescent="0.35">
      <c r="A10" s="1"/>
      <c r="B10" s="162" t="s">
        <v>887</v>
      </c>
      <c r="C10" s="162"/>
      <c r="D10" s="85"/>
      <c r="E10" s="86"/>
      <c r="F10" s="87"/>
      <c r="G10" s="86"/>
      <c r="H10" s="87"/>
      <c r="I10" s="86"/>
      <c r="J10" s="87"/>
      <c r="K10" s="86"/>
      <c r="L10" s="87"/>
      <c r="M10" s="1"/>
      <c r="N10" s="1"/>
    </row>
    <row r="11" spans="1:14" ht="57.6" customHeight="1" x14ac:dyDescent="0.45">
      <c r="A11" s="1"/>
      <c r="B11" s="70" t="s">
        <v>872</v>
      </c>
      <c r="C11" s="88" t="s">
        <v>879</v>
      </c>
      <c r="D11" s="85"/>
      <c r="E11" s="71" t="s">
        <v>236</v>
      </c>
      <c r="F11" s="87"/>
      <c r="G11" s="94" t="s">
        <v>895</v>
      </c>
      <c r="H11" s="87"/>
      <c r="I11" s="94" t="s">
        <v>893</v>
      </c>
      <c r="J11" s="87"/>
      <c r="K11" s="94" t="s">
        <v>894</v>
      </c>
      <c r="L11" s="87"/>
      <c r="M11" s="94" t="s">
        <v>881</v>
      </c>
      <c r="N11" s="1"/>
    </row>
    <row r="12" spans="1:14" ht="31.5" x14ac:dyDescent="0.25">
      <c r="A12" s="1"/>
      <c r="B12" s="73" t="s">
        <v>877</v>
      </c>
      <c r="C12" s="74" t="s">
        <v>889</v>
      </c>
      <c r="D12" s="85"/>
      <c r="E12" s="161">
        <v>235</v>
      </c>
      <c r="F12" s="87"/>
      <c r="G12" s="75"/>
      <c r="H12" s="87"/>
      <c r="I12" s="75"/>
      <c r="J12" s="87"/>
      <c r="K12" s="75"/>
      <c r="L12" s="87"/>
      <c r="M12" s="90">
        <f>SUM(G12,I12,K12)*E12</f>
        <v>0</v>
      </c>
      <c r="N12" s="1"/>
    </row>
    <row r="13" spans="1:14" ht="18.75" x14ac:dyDescent="0.3">
      <c r="A13" s="1"/>
      <c r="B13" s="160" t="s">
        <v>233</v>
      </c>
      <c r="C13" s="160"/>
      <c r="D13" s="85"/>
      <c r="E13" s="161"/>
      <c r="F13" s="87"/>
      <c r="G13" s="79">
        <f>SUM(G12)</f>
        <v>0</v>
      </c>
      <c r="H13" s="87"/>
      <c r="I13" s="79">
        <f>SUM(I12)</f>
        <v>0</v>
      </c>
      <c r="J13" s="87"/>
      <c r="K13" s="79">
        <f>SUM(K12)</f>
        <v>0</v>
      </c>
      <c r="L13" s="87"/>
      <c r="M13" s="91">
        <f>SUM(M12)</f>
        <v>0</v>
      </c>
      <c r="N13" s="1"/>
    </row>
    <row r="14" spans="1:14" ht="9.9499999999999993" customHeight="1" x14ac:dyDescent="0.35">
      <c r="A14" s="1"/>
      <c r="B14" s="83"/>
      <c r="C14" s="84"/>
      <c r="D14" s="85"/>
      <c r="E14" s="86"/>
      <c r="F14" s="87"/>
      <c r="G14" s="86"/>
      <c r="H14" s="87"/>
      <c r="I14" s="86"/>
      <c r="J14" s="87"/>
      <c r="K14" s="86"/>
      <c r="L14" s="87"/>
      <c r="M14" s="1"/>
      <c r="N14" s="1"/>
    </row>
    <row r="15" spans="1:14" ht="18.600000000000001" x14ac:dyDescent="0.35">
      <c r="A15" s="1"/>
      <c r="B15" s="162" t="s">
        <v>887</v>
      </c>
      <c r="C15" s="162"/>
      <c r="D15" s="85"/>
      <c r="E15" s="86"/>
      <c r="F15" s="87"/>
      <c r="G15" s="86"/>
      <c r="H15" s="87"/>
      <c r="I15" s="86"/>
      <c r="J15" s="87"/>
      <c r="K15" s="86"/>
      <c r="L15" s="87"/>
      <c r="M15" s="1"/>
      <c r="N15" s="1"/>
    </row>
    <row r="16" spans="1:14" ht="42" x14ac:dyDescent="0.45">
      <c r="A16" s="1"/>
      <c r="B16" s="70" t="s">
        <v>872</v>
      </c>
      <c r="C16" s="88" t="s">
        <v>879</v>
      </c>
      <c r="D16" s="85"/>
      <c r="E16" s="71" t="s">
        <v>236</v>
      </c>
      <c r="F16" s="87"/>
      <c r="G16" s="94" t="s">
        <v>895</v>
      </c>
      <c r="H16" s="87"/>
      <c r="I16" s="94" t="s">
        <v>896</v>
      </c>
      <c r="J16" s="87"/>
      <c r="K16" s="94" t="s">
        <v>894</v>
      </c>
      <c r="L16" s="87"/>
      <c r="M16" s="94" t="s">
        <v>881</v>
      </c>
      <c r="N16" s="1"/>
    </row>
    <row r="17" spans="1:14" ht="15.75" x14ac:dyDescent="0.25">
      <c r="A17" s="1"/>
      <c r="B17" s="73" t="s">
        <v>882</v>
      </c>
      <c r="C17" s="74" t="s">
        <v>883</v>
      </c>
      <c r="D17" s="85"/>
      <c r="E17" s="161">
        <v>235</v>
      </c>
      <c r="F17" s="87"/>
      <c r="G17" s="75"/>
      <c r="H17" s="87"/>
      <c r="I17" s="75"/>
      <c r="J17" s="87"/>
      <c r="K17" s="75"/>
      <c r="L17" s="87"/>
      <c r="M17" s="90">
        <f>SUM(G17,I17,K17)*E17</f>
        <v>0</v>
      </c>
      <c r="N17" s="1"/>
    </row>
    <row r="18" spans="1:14" ht="18.75" x14ac:dyDescent="0.3">
      <c r="A18" s="1"/>
      <c r="B18" s="160" t="s">
        <v>233</v>
      </c>
      <c r="C18" s="160"/>
      <c r="D18" s="85"/>
      <c r="E18" s="161"/>
      <c r="F18" s="87"/>
      <c r="G18" s="79">
        <f>SUM(G17)</f>
        <v>0</v>
      </c>
      <c r="H18" s="87"/>
      <c r="I18" s="79">
        <f>SUM(I17)</f>
        <v>0</v>
      </c>
      <c r="J18" s="87"/>
      <c r="K18" s="79">
        <f>SUM(K17)</f>
        <v>0</v>
      </c>
      <c r="L18" s="87"/>
      <c r="M18" s="91">
        <f>SUM(M17)</f>
        <v>0</v>
      </c>
      <c r="N18" s="1"/>
    </row>
    <row r="19" spans="1:14" ht="9.9499999999999993" customHeight="1" x14ac:dyDescent="0.35">
      <c r="A19" s="1"/>
      <c r="B19" s="83"/>
      <c r="C19" s="84"/>
      <c r="D19" s="85"/>
      <c r="E19" s="86"/>
      <c r="F19" s="87"/>
      <c r="G19" s="86"/>
      <c r="H19" s="87"/>
      <c r="I19" s="86"/>
      <c r="J19" s="87"/>
      <c r="K19" s="86"/>
      <c r="L19" s="87"/>
      <c r="M19" s="1"/>
      <c r="N19" s="1"/>
    </row>
    <row r="20" spans="1:14" ht="15.95" thickBot="1" x14ac:dyDescent="0.4">
      <c r="A20" s="1"/>
      <c r="B20" s="83"/>
      <c r="C20" s="84"/>
      <c r="D20" s="85"/>
      <c r="E20" s="86"/>
      <c r="F20" s="87"/>
      <c r="G20" s="159" t="s">
        <v>891</v>
      </c>
      <c r="H20" s="159"/>
      <c r="I20" s="159"/>
      <c r="J20" s="159"/>
      <c r="K20" s="159"/>
      <c r="L20" s="87"/>
      <c r="M20" s="93">
        <f>SUM(M18,M13,M8)</f>
        <v>0</v>
      </c>
      <c r="N20" s="1"/>
    </row>
    <row r="21" spans="1:14" ht="52.5" customHeight="1" thickTop="1" x14ac:dyDescent="0.35">
      <c r="A21" s="1"/>
      <c r="B21" s="83"/>
      <c r="C21" s="84"/>
      <c r="D21" s="85"/>
      <c r="E21" s="86"/>
      <c r="F21" s="87"/>
      <c r="G21" s="86"/>
      <c r="H21" s="87"/>
      <c r="I21" s="86"/>
      <c r="J21" s="87"/>
      <c r="K21" s="86"/>
      <c r="L21" s="87"/>
      <c r="M21" s="1"/>
      <c r="N21" s="1"/>
    </row>
  </sheetData>
  <sheetProtection password="DD90" sheet="1" objects="1" scenarios="1" formatCells="0" formatColumns="0" formatRows="0"/>
  <mergeCells count="14">
    <mergeCell ref="B1:M1"/>
    <mergeCell ref="B2:M2"/>
    <mergeCell ref="B3:M3"/>
    <mergeCell ref="B4:C4"/>
    <mergeCell ref="D5:D8"/>
    <mergeCell ref="E5:E8"/>
    <mergeCell ref="B8:C8"/>
    <mergeCell ref="G20:K20"/>
    <mergeCell ref="B10:C10"/>
    <mergeCell ref="E12:E13"/>
    <mergeCell ref="B13:C13"/>
    <mergeCell ref="B15:C15"/>
    <mergeCell ref="E17:E18"/>
    <mergeCell ref="B18:C18"/>
  </mergeCells>
  <printOptions horizontalCentered="1"/>
  <pageMargins left="0.2" right="0.2" top="0.25" bottom="0.25" header="0.3" footer="0.3"/>
  <pageSetup orientation="landscape" r:id="rId1"/>
  <headerFooter differentFirst="1">
    <oddFooter>&amp;C&amp;A&amp;R&amp;"-,Bold"PAGE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ATT A - LOCATIONS LIST</vt:lpstr>
      <vt:lpstr>Locations_CAT 1_Group B</vt:lpstr>
      <vt:lpstr>BID SUMMARY</vt:lpstr>
      <vt:lpstr>ATT B1 BID FORM GP A</vt:lpstr>
      <vt:lpstr>ATT B2 BID FORM GP B</vt:lpstr>
      <vt:lpstr>'ATT A - LOCATIONS LIST'!Print_Area</vt:lpstr>
      <vt:lpstr>'ATT B1 BID FORM GP A'!Print_Area</vt:lpstr>
      <vt:lpstr>'ATT B2 BID FORM GP B'!Print_Area</vt:lpstr>
      <vt:lpstr>'BID SUMMARY'!Print_Area</vt:lpstr>
      <vt:lpstr>'Locations_CAT 1_Group B'!Print_Area</vt:lpstr>
      <vt:lpstr>'ATT A - LOCATIONS LIST'!Print_Titles</vt:lpstr>
      <vt:lpstr>'ATT B1 BID FORM GP A'!Print_Titles</vt:lpstr>
      <vt:lpstr>'ATT B2 BID FORM GP B'!Print_Titles</vt:lpstr>
      <vt:lpstr>'Locations_CAT 1_Group B'!Print_Titles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ServUS</cp:lastModifiedBy>
  <cp:lastPrinted>2015-12-08T20:17:34Z</cp:lastPrinted>
  <dcterms:created xsi:type="dcterms:W3CDTF">2015-09-04T14:48:30Z</dcterms:created>
  <dcterms:modified xsi:type="dcterms:W3CDTF">2015-12-08T21:17:20Z</dcterms:modified>
</cp:coreProperties>
</file>