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cgovict-my.sharepoint.com/personal/ramalakshmi_chilamkurthy2_dc_gov/Documents/Desktop/JAMES-10062021/"/>
    </mc:Choice>
  </mc:AlternateContent>
  <xr:revisionPtr revIDLastSave="0" documentId="8_{45D25BD5-DC11-4FAD-9483-6D8617E270C6}" xr6:coauthVersionLast="46" xr6:coauthVersionMax="46" xr10:uidLastSave="{00000000-0000-0000-0000-000000000000}"/>
  <bookViews>
    <workbookView xWindow="-110" yWindow="-110" windowWidth="19420" windowHeight="10420" tabRatio="481" xr2:uid="{A0864873-7252-43C5-9BA8-098494509638}"/>
  </bookViews>
  <sheets>
    <sheet name="ProposalScheduleItems-13th St." sheetId="2" r:id="rId1"/>
    <sheet name="Sheet1" sheetId="1" r:id="rId2"/>
  </sheets>
  <definedNames>
    <definedName name="_xlnm._FilterDatabase" localSheetId="0" hidden="1">'ProposalScheduleItems-13th St.'!$D$9:$D$380</definedName>
    <definedName name="_xlnm.Print_Titles" localSheetId="0">'ProposalScheduleItems-13th St.'!$7:$8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82" i="2" l="1"/>
  <c r="B180" i="2"/>
  <c r="G179" i="2"/>
  <c r="B178" i="2"/>
  <c r="G177" i="2"/>
  <c r="B176" i="2"/>
  <c r="G175" i="2"/>
  <c r="B146" i="2"/>
  <c r="G143" i="2"/>
  <c r="B142" i="2"/>
  <c r="B144" i="2" s="1"/>
  <c r="G141" i="2"/>
  <c r="B138" i="2"/>
  <c r="B136" i="2"/>
  <c r="G135" i="2"/>
  <c r="G129" i="2"/>
  <c r="B132" i="2"/>
  <c r="B130" i="2"/>
  <c r="B96" i="2"/>
  <c r="B94" i="2"/>
  <c r="G93" i="2"/>
  <c r="G103" i="2"/>
  <c r="G223" i="2"/>
  <c r="G221" i="2"/>
  <c r="G9" i="2"/>
  <c r="G420" i="2"/>
  <c r="G418" i="2"/>
  <c r="G365" i="2"/>
  <c r="G323" i="2"/>
  <c r="G245" i="2"/>
  <c r="G191" i="2"/>
  <c r="G11" i="2" l="1"/>
  <c r="B12" i="2"/>
  <c r="B14" i="2" s="1"/>
  <c r="G15" i="2"/>
  <c r="B16" i="2" l="1"/>
  <c r="B18" i="2" s="1"/>
  <c r="B20" i="2" s="1"/>
  <c r="B22" i="2" l="1"/>
  <c r="B24" i="2" s="1"/>
  <c r="B26" i="2" s="1"/>
  <c r="B28" i="2" s="1"/>
  <c r="B30" i="2" s="1"/>
  <c r="B32" i="2" s="1"/>
  <c r="B34" i="2" s="1"/>
  <c r="B36" i="2" s="1"/>
  <c r="B38" i="2" s="1"/>
  <c r="B40" i="2" s="1"/>
  <c r="B42" i="2" s="1"/>
  <c r="B44" i="2" s="1"/>
  <c r="B46" i="2" s="1"/>
  <c r="B48" i="2" s="1"/>
  <c r="B50" i="2" s="1"/>
  <c r="B52" i="2" s="1"/>
  <c r="B54" i="2" s="1"/>
  <c r="B56" i="2" s="1"/>
  <c r="B58" i="2" s="1"/>
  <c r="B60" i="2" s="1"/>
  <c r="B62" i="2" s="1"/>
  <c r="B64" i="2" s="1"/>
  <c r="B66" i="2" s="1"/>
  <c r="B68" i="2" s="1"/>
  <c r="B70" i="2" s="1"/>
  <c r="B72" i="2" s="1"/>
  <c r="B74" i="2" s="1"/>
  <c r="B76" i="2" s="1"/>
  <c r="B78" i="2" s="1"/>
  <c r="B80" i="2" s="1"/>
  <c r="B82" i="2" s="1"/>
  <c r="B84" i="2" s="1"/>
  <c r="B86" i="2" s="1"/>
  <c r="B88" i="2" s="1"/>
  <c r="B90" i="2" s="1"/>
  <c r="B92" i="2" s="1"/>
  <c r="B98" i="2" s="1"/>
  <c r="B100" i="2" s="1"/>
  <c r="B102" i="2" s="1"/>
  <c r="G199" i="2"/>
  <c r="B104" i="2" l="1"/>
  <c r="B106" i="2" s="1"/>
  <c r="B108" i="2" s="1"/>
  <c r="B110" i="2" s="1"/>
  <c r="B112" i="2" s="1"/>
  <c r="B114" i="2" s="1"/>
  <c r="B116" i="2" s="1"/>
  <c r="B118" i="2" s="1"/>
  <c r="B120" i="2" s="1"/>
  <c r="B122" i="2" s="1"/>
  <c r="B124" i="2" s="1"/>
  <c r="B126" i="2" s="1"/>
  <c r="B128" i="2" s="1"/>
  <c r="B134" i="2" s="1"/>
  <c r="B140" i="2" s="1"/>
  <c r="B148" i="2" s="1"/>
  <c r="B150" i="2" s="1"/>
  <c r="B152" i="2" s="1"/>
  <c r="B154" i="2" s="1"/>
  <c r="B156" i="2" s="1"/>
  <c r="B158" i="2" s="1"/>
  <c r="B160" i="2" s="1"/>
  <c r="G401" i="2"/>
  <c r="G403" i="2"/>
  <c r="G397" i="2"/>
  <c r="G399" i="2"/>
  <c r="B162" i="2" l="1"/>
  <c r="B164" i="2" s="1"/>
  <c r="B166" i="2" s="1"/>
  <c r="B168" i="2" s="1"/>
  <c r="B170" i="2" s="1"/>
  <c r="B172" i="2" s="1"/>
  <c r="B174" i="2" s="1"/>
  <c r="B184" i="2" s="1"/>
  <c r="B186" i="2" s="1"/>
  <c r="B188" i="2" s="1"/>
  <c r="G65" i="2"/>
  <c r="G29" i="2"/>
  <c r="G69" i="2"/>
  <c r="B190" i="2" l="1"/>
  <c r="B192" i="2" s="1"/>
  <c r="B194" i="2" s="1"/>
  <c r="B196" i="2" s="1"/>
  <c r="B198" i="2" s="1"/>
  <c r="B200" i="2" s="1"/>
  <c r="B202" i="2" s="1"/>
  <c r="B204" i="2" s="1"/>
  <c r="B206" i="2" s="1"/>
  <c r="B208" i="2" s="1"/>
  <c r="B210" i="2" s="1"/>
  <c r="B212" i="2" s="1"/>
  <c r="B214" i="2" s="1"/>
  <c r="B216" i="2" s="1"/>
  <c r="B218" i="2" s="1"/>
  <c r="B220" i="2" s="1"/>
  <c r="G409" i="2"/>
  <c r="G37" i="2"/>
  <c r="G197" i="2"/>
  <c r="B222" i="2" l="1"/>
  <c r="G257" i="2"/>
  <c r="B224" i="2" l="1"/>
  <c r="B226" i="2" s="1"/>
  <c r="B228" i="2" s="1"/>
  <c r="B230" i="2" s="1"/>
  <c r="B232" i="2" s="1"/>
  <c r="B234" i="2" s="1"/>
  <c r="B236" i="2" s="1"/>
  <c r="G291" i="2"/>
  <c r="G387" i="2" l="1"/>
  <c r="G201" i="2"/>
  <c r="G195" i="2"/>
  <c r="G267" i="2" l="1"/>
  <c r="G253" i="2"/>
  <c r="G255" i="2"/>
  <c r="G251" i="2"/>
  <c r="G383" i="2"/>
  <c r="G279" i="2"/>
  <c r="G285" i="2" l="1"/>
  <c r="G147" i="2" l="1"/>
  <c r="G375" i="2" l="1"/>
  <c r="G167" i="2"/>
  <c r="G407" i="2"/>
  <c r="G277" i="2" l="1"/>
  <c r="G273" i="2"/>
  <c r="G271" i="2"/>
  <c r="G269" i="2"/>
  <c r="G23" i="2" l="1"/>
  <c r="G217" i="2" l="1"/>
  <c r="B238" i="2" l="1"/>
  <c r="B240" i="2" s="1"/>
  <c r="B242" i="2" s="1"/>
  <c r="B244" i="2" s="1"/>
  <c r="B246" i="2" s="1"/>
  <c r="B248" i="2" s="1"/>
  <c r="B250" i="2" l="1"/>
  <c r="B252" i="2" s="1"/>
  <c r="B254" i="2" s="1"/>
  <c r="B256" i="2" s="1"/>
  <c r="B258" i="2" s="1"/>
  <c r="B260" i="2" s="1"/>
  <c r="B262" i="2" s="1"/>
  <c r="B264" i="2" s="1"/>
  <c r="B266" i="2" s="1"/>
  <c r="B268" i="2" s="1"/>
  <c r="B270" i="2" s="1"/>
  <c r="B272" i="2" s="1"/>
  <c r="B274" i="2" s="1"/>
  <c r="B276" i="2" s="1"/>
  <c r="B278" i="2" s="1"/>
  <c r="B280" i="2" s="1"/>
  <c r="B282" i="2" s="1"/>
  <c r="B284" i="2" s="1"/>
  <c r="B286" i="2" s="1"/>
  <c r="B288" i="2" s="1"/>
  <c r="B290" i="2" s="1"/>
  <c r="B292" i="2" s="1"/>
  <c r="B294" i="2" s="1"/>
  <c r="B296" i="2" s="1"/>
  <c r="B298" i="2" s="1"/>
  <c r="B300" i="2" s="1"/>
  <c r="B302" i="2" s="1"/>
  <c r="B304" i="2" s="1"/>
  <c r="B306" i="2" s="1"/>
  <c r="G395" i="2"/>
  <c r="G61" i="2"/>
  <c r="G63" i="2"/>
  <c r="G297" i="2"/>
  <c r="B308" i="2" l="1"/>
  <c r="B310" i="2" s="1"/>
  <c r="B312" i="2" s="1"/>
  <c r="B314" i="2" s="1"/>
  <c r="B316" i="2" s="1"/>
  <c r="B318" i="2" s="1"/>
  <c r="B320" i="2" s="1"/>
  <c r="B322" i="2" s="1"/>
  <c r="G131" i="2"/>
  <c r="G67" i="2"/>
  <c r="G121" i="2"/>
  <c r="G43" i="2"/>
  <c r="G133" i="2"/>
  <c r="G181" i="2"/>
  <c r="G151" i="2"/>
  <c r="G345" i="2"/>
  <c r="G349" i="2"/>
  <c r="G339" i="2"/>
  <c r="G337" i="2"/>
  <c r="G413" i="2"/>
  <c r="G287" i="2"/>
  <c r="G263" i="2"/>
  <c r="G249" i="2"/>
  <c r="G231" i="2"/>
  <c r="G215" i="2"/>
  <c r="G211" i="2"/>
  <c r="G207" i="2"/>
  <c r="G205" i="2"/>
  <c r="G369" i="2"/>
  <c r="G367" i="2"/>
  <c r="G327" i="2"/>
  <c r="G329" i="2"/>
  <c r="G343" i="2"/>
  <c r="G281" i="2"/>
  <c r="B324" i="2" l="1"/>
  <c r="B326" i="2" s="1"/>
  <c r="B328" i="2" s="1"/>
  <c r="B330" i="2" s="1"/>
  <c r="B332" i="2" s="1"/>
  <c r="B334" i="2" s="1"/>
  <c r="B336" i="2" s="1"/>
  <c r="B338" i="2" s="1"/>
  <c r="B340" i="2" s="1"/>
  <c r="B342" i="2" s="1"/>
  <c r="B344" i="2" s="1"/>
  <c r="B346" i="2" s="1"/>
  <c r="B348" i="2" s="1"/>
  <c r="B350" i="2" s="1"/>
  <c r="B352" i="2" s="1"/>
  <c r="B354" i="2" s="1"/>
  <c r="B356" i="2" s="1"/>
  <c r="B358" i="2" s="1"/>
  <c r="B360" i="2" s="1"/>
  <c r="B362" i="2" s="1"/>
  <c r="B364" i="2" s="1"/>
  <c r="B366" i="2" s="1"/>
  <c r="B368" i="2" s="1"/>
  <c r="B370" i="2" s="1"/>
  <c r="B372" i="2" s="1"/>
  <c r="B374" i="2" s="1"/>
  <c r="B376" i="2" s="1"/>
  <c r="B378" i="2" s="1"/>
  <c r="B380" i="2" s="1"/>
  <c r="B382" i="2" s="1"/>
  <c r="G173" i="2"/>
  <c r="G171" i="2"/>
  <c r="G209" i="2"/>
  <c r="G161" i="2"/>
  <c r="G165" i="2"/>
  <c r="G113" i="2"/>
  <c r="G213" i="2"/>
  <c r="G111" i="2"/>
  <c r="G115" i="2"/>
  <c r="G117" i="2"/>
  <c r="G153" i="2"/>
  <c r="G155" i="2"/>
  <c r="G157" i="2"/>
  <c r="G159" i="2"/>
  <c r="G145" i="2"/>
  <c r="G303" i="2"/>
  <c r="G45" i="2"/>
  <c r="B384" i="2" l="1"/>
  <c r="B386" i="2" s="1"/>
  <c r="B388" i="2" s="1"/>
  <c r="B390" i="2" s="1"/>
  <c r="B392" i="2" s="1"/>
  <c r="B394" i="2" s="1"/>
  <c r="B396" i="2" s="1"/>
  <c r="B398" i="2" s="1"/>
  <c r="B400" i="2" s="1"/>
  <c r="B402" i="2" s="1"/>
  <c r="B404" i="2" s="1"/>
  <c r="B406" i="2" s="1"/>
  <c r="G247" i="2"/>
  <c r="B408" i="2" l="1"/>
  <c r="G127" i="2"/>
  <c r="G125" i="2"/>
  <c r="G47" i="2"/>
  <c r="G219" i="2"/>
  <c r="G313" i="2"/>
  <c r="G321" i="2"/>
  <c r="G233" i="2"/>
  <c r="G241" i="2"/>
  <c r="G237" i="2"/>
  <c r="B410" i="2" l="1"/>
  <c r="B412" i="2" s="1"/>
  <c r="B414" i="2" s="1"/>
  <c r="B416" i="2" s="1"/>
  <c r="B419" i="2" s="1"/>
  <c r="B421" i="2" s="1"/>
  <c r="G55" i="2"/>
  <c r="G39" i="2" l="1"/>
  <c r="G19" i="2"/>
  <c r="G229" i="2" l="1"/>
  <c r="G415" i="2" l="1"/>
  <c r="G139" i="2"/>
  <c r="G361" i="2"/>
  <c r="G351" i="2"/>
  <c r="G357" i="2"/>
  <c r="G359" i="2"/>
  <c r="G373" i="2"/>
  <c r="G87" i="2"/>
  <c r="G411" i="2"/>
  <c r="G389" i="2"/>
  <c r="G49" i="2"/>
  <c r="G35" i="2"/>
  <c r="G51" i="2"/>
  <c r="G21" i="2" l="1"/>
  <c r="G335" i="2" l="1"/>
  <c r="G385" i="2" l="1"/>
  <c r="G381" i="2"/>
  <c r="G91" i="2" l="1"/>
  <c r="G203" i="2"/>
  <c r="G123" i="2"/>
  <c r="G59" i="2"/>
  <c r="G57" i="2"/>
  <c r="G363" i="2"/>
  <c r="G371" i="2"/>
  <c r="G17" i="2" l="1"/>
  <c r="G25" i="2"/>
  <c r="G33" i="2"/>
  <c r="G27" i="2"/>
  <c r="G41" i="2"/>
  <c r="G31" i="2"/>
  <c r="G185" i="2"/>
  <c r="G183" i="2"/>
  <c r="G53" i="2"/>
  <c r="G187" i="2"/>
  <c r="G189" i="2"/>
  <c r="G225" i="2"/>
  <c r="G235" i="2"/>
  <c r="G239" i="2"/>
  <c r="G13" i="2"/>
  <c r="G417" i="2" s="1"/>
  <c r="G422" i="2" s="1"/>
  <c r="G325" i="2"/>
  <c r="G283" i="2"/>
  <c r="G193" i="2"/>
  <c r="G243" i="2"/>
  <c r="G405" i="2"/>
  <c r="G307" i="2"/>
  <c r="G309" i="2"/>
  <c r="G311" i="2"/>
  <c r="G315" i="2"/>
  <c r="G317" i="2"/>
  <c r="G319" i="2"/>
  <c r="G305" i="2"/>
  <c r="G149" i="2"/>
  <c r="G109" i="2"/>
  <c r="G107" i="2"/>
  <c r="G137" i="2"/>
  <c r="G119" i="2"/>
  <c r="G71" i="2"/>
  <c r="G163" i="2"/>
  <c r="G85" i="2"/>
  <c r="G83" i="2"/>
  <c r="G81" i="2"/>
  <c r="G79" i="2"/>
  <c r="G169" i="2"/>
  <c r="G73" i="2"/>
  <c r="G75" i="2"/>
  <c r="G77" i="2"/>
  <c r="G89" i="2"/>
  <c r="G105" i="2"/>
  <c r="G95" i="2"/>
  <c r="G97" i="2"/>
  <c r="G99" i="2"/>
  <c r="G101" i="2"/>
  <c r="G377" i="2"/>
  <c r="G341" i="2"/>
  <c r="G333" i="2"/>
  <c r="G379" i="2"/>
  <c r="G347" i="2"/>
  <c r="G353" i="2"/>
  <c r="G355" i="2"/>
  <c r="G331" i="2"/>
  <c r="G393" i="2"/>
  <c r="G275" i="2"/>
  <c r="G289" i="2"/>
  <c r="G301" i="2"/>
  <c r="G299" i="2"/>
  <c r="G295" i="2"/>
  <c r="G293" i="2"/>
  <c r="G261" i="2"/>
  <c r="G259" i="2"/>
  <c r="G265" i="2"/>
  <c r="G227" i="2"/>
  <c r="G391" i="2"/>
</calcChain>
</file>

<file path=xl/sharedStrings.xml><?xml version="1.0" encoding="utf-8"?>
<sst xmlns="http://schemas.openxmlformats.org/spreadsheetml/2006/main" count="850" uniqueCount="263">
  <si>
    <t>Mobilization</t>
  </si>
  <si>
    <t>Bid Amount</t>
  </si>
  <si>
    <t>Proposal Line Number</t>
  </si>
  <si>
    <t>DISTRICT OF COLUMBIA DEPARTMENT OF GENERAL SERVICES</t>
  </si>
  <si>
    <t>Description</t>
  </si>
  <si>
    <t>Common Excavation</t>
  </si>
  <si>
    <t>Clear &amp; Grub</t>
  </si>
  <si>
    <t>Tack coat</t>
  </si>
  <si>
    <t>Brick Gutter</t>
  </si>
  <si>
    <t xml:space="preserve"> </t>
  </si>
  <si>
    <t>12 Inch Cl 56 DIP Water Line</t>
  </si>
  <si>
    <t>8" Cl 56 DIP Water Line</t>
  </si>
  <si>
    <t>6" Cl 56 DIP Water Line</t>
  </si>
  <si>
    <t>4" Cl 56 DIP Water Line</t>
  </si>
  <si>
    <t>Pepco 6 Way (3X2) Concrete Duct Bank With 5"  Fiberglass Pipe</t>
  </si>
  <si>
    <t>6 Way (3X2) Concrete Duct Bank With 4" PVC Pipe-Communication</t>
  </si>
  <si>
    <t>Furnish And Install 120 Watt Led Washington Globe</t>
  </si>
  <si>
    <t>Geotextile</t>
  </si>
  <si>
    <t>Deciduous shrub 5 gal</t>
  </si>
  <si>
    <t>Perennial 1 gal</t>
  </si>
  <si>
    <t>Mulch</t>
  </si>
  <si>
    <t>0005</t>
  </si>
  <si>
    <t>Unit price</t>
  </si>
  <si>
    <t>Item ID</t>
  </si>
  <si>
    <t>000003</t>
  </si>
  <si>
    <t>LS</t>
  </si>
  <si>
    <t>Progress Photographs</t>
  </si>
  <si>
    <t>Employee Training</t>
  </si>
  <si>
    <t>0040</t>
  </si>
  <si>
    <t>0045</t>
  </si>
  <si>
    <t>0055</t>
  </si>
  <si>
    <t>Row Monumentation</t>
  </si>
  <si>
    <t>Borrow Embankment Fill</t>
  </si>
  <si>
    <t>PCC Sidewalk - 4"</t>
  </si>
  <si>
    <t>Furnish &amp; Set Granite Straight Curb - 8"x12"</t>
  </si>
  <si>
    <t>0140</t>
  </si>
  <si>
    <t>0080</t>
  </si>
  <si>
    <t>0250</t>
  </si>
  <si>
    <t>0260</t>
  </si>
  <si>
    <t>0310</t>
  </si>
  <si>
    <t>0335</t>
  </si>
  <si>
    <t>0345</t>
  </si>
  <si>
    <t>0380</t>
  </si>
  <si>
    <t>0330</t>
  </si>
  <si>
    <t>0340</t>
  </si>
  <si>
    <t>Thermoplastic Pavement Marking 4"</t>
  </si>
  <si>
    <t>Thermoplastic Pavement Marking  6"</t>
  </si>
  <si>
    <t>Thermoplastic Pavement Marking  12"</t>
  </si>
  <si>
    <t>Thermoplastic Pavement Marking  24"</t>
  </si>
  <si>
    <t>Thermoplastic Pavement Arrow</t>
  </si>
  <si>
    <t>0360</t>
  </si>
  <si>
    <t>0095</t>
  </si>
  <si>
    <t>0290</t>
  </si>
  <si>
    <t>0280</t>
  </si>
  <si>
    <t>Sand Based Structural Soil</t>
  </si>
  <si>
    <t>Granite Cobble Pavers</t>
  </si>
  <si>
    <t>0275</t>
  </si>
  <si>
    <t>0270</t>
  </si>
  <si>
    <t>Temporary 12" Water Cap</t>
  </si>
  <si>
    <t>Temporary 6" Water Cap</t>
  </si>
  <si>
    <t>Temporary 4" Water Cap</t>
  </si>
  <si>
    <t>New Traffic Fire Hydrant</t>
  </si>
  <si>
    <t>6" Valve and Casing - DC Water std. W20.01</t>
  </si>
  <si>
    <t>8" Valve and Casing - DC Water std. W20.01</t>
  </si>
  <si>
    <t>12" Valve and Casing - DC Water std. W20.01</t>
  </si>
  <si>
    <t>Precast Manhole for 24"-30" DC water, S-20.02</t>
  </si>
  <si>
    <t>Precast Manhole for 10"-21" DC water, S-20.01</t>
  </si>
  <si>
    <t xml:space="preserve">PCC Pipe Class IV, Gasket, 15" </t>
  </si>
  <si>
    <t>CY</t>
  </si>
  <si>
    <t>TON</t>
  </si>
  <si>
    <t>SY</t>
  </si>
  <si>
    <t>LF</t>
  </si>
  <si>
    <t>SF</t>
  </si>
  <si>
    <t>EA</t>
  </si>
  <si>
    <t>0230</t>
  </si>
  <si>
    <t xml:space="preserve">HMA Surface Course, 12.5mm </t>
  </si>
  <si>
    <t xml:space="preserve">PCC Bus Stop Pad </t>
  </si>
  <si>
    <t>Remove of Lane Marking</t>
  </si>
  <si>
    <t>Furnish &amp; Set Granite Circular Curb - 8"x12", radius 10-100ft</t>
  </si>
  <si>
    <t>Dollar   Cents</t>
  </si>
  <si>
    <t>PROPOSAL</t>
  </si>
  <si>
    <t>LINE NUMBER</t>
  </si>
  <si>
    <t>PVC Pipe, SDR 35, Gasket, 6"</t>
  </si>
  <si>
    <t>PVC Pipe, SDR 35, Gasket, 10"</t>
  </si>
  <si>
    <t>DIP Bend 12" 45 Degree</t>
  </si>
  <si>
    <t>Demolition - Pavement &amp; Sidewalk</t>
  </si>
  <si>
    <t>Erosion and Sediment Control</t>
  </si>
  <si>
    <t>Underdrain Pipe, 4 inch</t>
  </si>
  <si>
    <t>Underdrain Pipe Risers</t>
  </si>
  <si>
    <t>PCC LID Curb Inlet/Outlet</t>
  </si>
  <si>
    <t>LID Splash Stone, River Rock</t>
  </si>
  <si>
    <t>Structure Backfill</t>
  </si>
  <si>
    <t>DIP Bend 8" 22.5 Degree</t>
  </si>
  <si>
    <t>Pepco 12 Way (6X2) Concrete Duct Bank With 5" Fiberglass Pipes</t>
  </si>
  <si>
    <t>Deciduous Tree 2-3" cal B&amp;B</t>
  </si>
  <si>
    <t>Thermoplastic Pavement Marking 4" Dash</t>
  </si>
  <si>
    <t>Pepco 4 Way (2X2) Concrete Duct Bank With 5"  Fiberglass Pipe</t>
  </si>
  <si>
    <t>Pepco 4 Way (2X2) Concrete Duct Bank With 4"  PVC Pipe</t>
  </si>
  <si>
    <t xml:space="preserve">Pavement Profiling - Milling </t>
  </si>
  <si>
    <t>Parking Kiosk</t>
  </si>
  <si>
    <t>Dome Inlet</t>
  </si>
  <si>
    <t>Embankment Fill</t>
  </si>
  <si>
    <t>Field Layout</t>
  </si>
  <si>
    <t>REDEVELOPMENT OF ST. ELIZABETHS EAST CAMPUS</t>
  </si>
  <si>
    <t>13th  STREET INFRASTRUCTURE IMPROVEMENTS</t>
  </si>
  <si>
    <t>Furnish &amp; Set Granite Circular Curb - 8"x12", radius Under 10ft</t>
  </si>
  <si>
    <t>Furnish &amp; Set Granite Circular Curb - 8"x12", radius Over 100ft</t>
  </si>
  <si>
    <t>PCC Circular Curb</t>
  </si>
  <si>
    <t>PCC Curb</t>
  </si>
  <si>
    <t>Lighting, Utility on Private Road</t>
  </si>
  <si>
    <t>PCC Wheelchair/Bicycle Ramp - New Construction</t>
  </si>
  <si>
    <t>Gabion Retaining Wall</t>
  </si>
  <si>
    <t>Metal Sign Posts 3.00 Pounds per foot</t>
  </si>
  <si>
    <t>Thermoplastic Pavement Bicycle Marking,  8 FT</t>
  </si>
  <si>
    <t>Thermoplastic Pavement Marking  6" Dash</t>
  </si>
  <si>
    <t>Remove Guiderail</t>
  </si>
  <si>
    <t>Evergreen shrub 3 gal</t>
  </si>
  <si>
    <t>Bioretention Soil</t>
  </si>
  <si>
    <t>Geogrid - Beneath Permeable Paving</t>
  </si>
  <si>
    <t>Mortar Base and Joints</t>
  </si>
  <si>
    <t xml:space="preserve">PCC Pipe Class IV, Gasket, 72" </t>
  </si>
  <si>
    <t xml:space="preserve">PCC Pipe Class IV, Gasket, 66" </t>
  </si>
  <si>
    <t xml:space="preserve">PCC Pipe Class IV, Gasket, 54" </t>
  </si>
  <si>
    <t xml:space="preserve">PCC Pipe Class IV, Gasket, 48" </t>
  </si>
  <si>
    <t xml:space="preserve">PCC Pipe Class IV, Gasket, 36" </t>
  </si>
  <si>
    <t xml:space="preserve">PCC Pipe Class IV, Gasket, 30" </t>
  </si>
  <si>
    <t>Endwall for 72" Pipe</t>
  </si>
  <si>
    <t>Class II Rip-Rap</t>
  </si>
  <si>
    <t>Class III Rip-Rap</t>
  </si>
  <si>
    <t>PVC Pipe, SCH 40, Gasket, 4"</t>
  </si>
  <si>
    <t>4" PVC Cleanout</t>
  </si>
  <si>
    <t xml:space="preserve">12"X12" DIP Tee and Thrust Block </t>
  </si>
  <si>
    <t xml:space="preserve">12"X 8" DIP Tee and Thrust Block </t>
  </si>
  <si>
    <t xml:space="preserve">12"X  6" DIP Tee and Thrust Block </t>
  </si>
  <si>
    <t>Furnish And Install  2" - 1 Way  Conc. Encased PVC Conduit</t>
  </si>
  <si>
    <t>Furnish And Install  1.25" - 1 Way  Conc. Encased PVC Conduit-Private</t>
  </si>
  <si>
    <t>Furnish And Install  4" - 4 Way &amp; 2" - 2 Way Conc. Encased  PVC Conduit</t>
  </si>
  <si>
    <t>Furnish And Install  4" - 4 Way &amp; 2" - 1 Way Conc. Encased  PVC Conduit</t>
  </si>
  <si>
    <t>Furnish And Install  4" - 2 Way Conc. Encased  PVC Conduit</t>
  </si>
  <si>
    <t>Furnish And Install  4" - 4 Way Conc. Encased  PVC Conduit</t>
  </si>
  <si>
    <t>`</t>
  </si>
  <si>
    <t>Aggregate Base Course For LID #57 Stone</t>
  </si>
  <si>
    <t>Aggregate Base Course For LID #8 Stone</t>
  </si>
  <si>
    <t>LID Underdrain Connection to Catch Basin</t>
  </si>
  <si>
    <t>Furnish Inlet Frame and Grate - LID</t>
  </si>
  <si>
    <t>Underdrain Connect Pipe, 4 inch</t>
  </si>
  <si>
    <t>Underdrain Cleanout Cover Paved Area</t>
  </si>
  <si>
    <t>PCC Concrete Curb Around  LID</t>
  </si>
  <si>
    <t>Pepco 10 Way (5X2) Concrete Duct Bank With 5" Fiberglass Pipes</t>
  </si>
  <si>
    <t>Furnish And Install  4" - 6 Way &amp; 2" - 2 Way Conc. Encased  PVC Conduit</t>
  </si>
  <si>
    <t>Furnish And Install  4" - 8 Way &amp; 2" - 2 Way Conc. Encased  PVC Conduit</t>
  </si>
  <si>
    <t>Precast Manhole for 66" thru 72"</t>
  </si>
  <si>
    <t>12" Trench Drain</t>
  </si>
  <si>
    <t>PVC Pipe, SDR 35, Gasket, 8"</t>
  </si>
  <si>
    <t>Grate Type Catch Basin With Safety Grate DC Water S-30.31</t>
  </si>
  <si>
    <t>Flowable Fill</t>
  </si>
  <si>
    <t>HDPE Liner</t>
  </si>
  <si>
    <t>18" Sewer Lining</t>
  </si>
  <si>
    <t>Refurbish and Adjust Height of Ex. Sewer Manhole</t>
  </si>
  <si>
    <t>Evergreen shrub 5 gal</t>
  </si>
  <si>
    <t>Perforated Pipe 2-1/2"  Pipe with end cap</t>
  </si>
  <si>
    <t>Galvanized Steel Handrail</t>
  </si>
  <si>
    <t>LAI</t>
  </si>
  <si>
    <t>AMT</t>
  </si>
  <si>
    <t>Jacobs</t>
  </si>
  <si>
    <t>Impermeable Liner LID</t>
  </si>
  <si>
    <t>Record Drawings/As Built Drawings</t>
  </si>
  <si>
    <t>3'X3'X3' DDOT Standard Sidewalk Manhole</t>
  </si>
  <si>
    <t>Remove Tree &amp; Stump  up to 6" dia.</t>
  </si>
  <si>
    <t>Remove Tree &amp; Stump to up 12"-18" dia.</t>
  </si>
  <si>
    <t>Remove Tree &amp; Stump to up 18"-24" dia.</t>
  </si>
  <si>
    <t>Remove Tree &amp; Stump to up 24"-30" dia.</t>
  </si>
  <si>
    <t>Remove Tree &amp; Stump to up 36"-42" dia.</t>
  </si>
  <si>
    <t>CMP Culvert, 18 inch</t>
  </si>
  <si>
    <t>Precast Manhole for 54"-60" DC water, S-20.04 (W/Granite Channel)</t>
  </si>
  <si>
    <t>Precast Manhole for 33"-48" DC water, S-20.03</t>
  </si>
  <si>
    <t xml:space="preserve">DDOT End section </t>
  </si>
  <si>
    <t xml:space="preserve">Temporary 2" Air/Drain Blow off </t>
  </si>
  <si>
    <t xml:space="preserve">PCC Pipe Class IV, Gasket, 24" </t>
  </si>
  <si>
    <t>PCC Pedestrian Island</t>
  </si>
  <si>
    <t>Precast Concrete Cycle Track Barrier Curb</t>
  </si>
  <si>
    <t>Remove Existing Ground Mounted Sign</t>
  </si>
  <si>
    <t xml:space="preserve">Tree Protection Fence </t>
  </si>
  <si>
    <t xml:space="preserve">Tree protection Sign Panels (12"x18") </t>
  </si>
  <si>
    <t xml:space="preserve">Native Steep Slope Mix </t>
  </si>
  <si>
    <t>Transplant Tree up to 3 inch dia.</t>
  </si>
  <si>
    <t>Skateboard Stops</t>
  </si>
  <si>
    <t>Aggregate Base Course</t>
  </si>
  <si>
    <t>Planting Soil</t>
  </si>
  <si>
    <t>St. Elizabets Hospital Entry Control Point Booth</t>
  </si>
  <si>
    <t>Structure Demolition - Steam Tunnel</t>
  </si>
  <si>
    <t>Wingwall Removal and Replacement at Suitland Drainage Structure</t>
  </si>
  <si>
    <t>Inverted U Bike Rack</t>
  </si>
  <si>
    <t>Lawn Seed Mix</t>
  </si>
  <si>
    <t xml:space="preserve">Riparian Buffer Seed Mix </t>
  </si>
  <si>
    <t xml:space="preserve">HMA Base Course, 25mm </t>
  </si>
  <si>
    <t>Maintenance of Traffic</t>
  </si>
  <si>
    <t>Standard Double Curb Inlet DC Water S-30.03</t>
  </si>
  <si>
    <t>Removal and Disposal of Contaminated Soil - General</t>
  </si>
  <si>
    <t>F&amp;I #000 Stranded Wire</t>
  </si>
  <si>
    <t>F&amp;I #10 Stranded Wire</t>
  </si>
  <si>
    <t>F&amp;I #8 Stranded Wire</t>
  </si>
  <si>
    <t>F&amp;I #2 Stranded Wire</t>
  </si>
  <si>
    <t>DC Water and WMATA Maintenance Gravel Road</t>
  </si>
  <si>
    <t>Demolition - ESA Loading Dock</t>
  </si>
  <si>
    <t>Aggregate Base Course #57 Stone</t>
  </si>
  <si>
    <t>LAI + AMT</t>
  </si>
  <si>
    <t>Acres</t>
  </si>
  <si>
    <t>Traffic Signs Panels</t>
  </si>
  <si>
    <t>Jacobs + LAI + AMT</t>
  </si>
  <si>
    <t>82+959 = 1021 SY</t>
  </si>
  <si>
    <t>PCC Check Dam</t>
  </si>
  <si>
    <t>Removal and Disposal of Contaminated Soil Parcel 15</t>
  </si>
  <si>
    <t>(5920+430) + 2206 + 2131 = 10687 SY</t>
  </si>
  <si>
    <t>Geogrid For DC Water &amp; WMATA Maintenance Gravel Road</t>
  </si>
  <si>
    <t>48" Diameter Precast Sanitary Sewer Manhole - DC Water Std. S20.01</t>
  </si>
  <si>
    <t xml:space="preserve">6"x4" DIP Reducer </t>
  </si>
  <si>
    <t xml:space="preserve"> SEH Water Service Relocation</t>
  </si>
  <si>
    <t>SEH Gate Operator System</t>
  </si>
  <si>
    <t>Relocate ESA Building Existing Gate Arm</t>
  </si>
  <si>
    <t>Structure Excavation - Gabion Wall</t>
  </si>
  <si>
    <t>VLF</t>
  </si>
  <si>
    <t>PCC Driveway-Alley Entrance, 7 inch</t>
  </si>
  <si>
    <t>PCC Directional Ramp - New Construction</t>
  </si>
  <si>
    <t>Furnish And Install 16 Feet DDOT Standard #16 Pole</t>
  </si>
  <si>
    <t>Furnish And Install 16 Feet DDOT Standard #16  Street Light Foundation</t>
  </si>
  <si>
    <t>Furnish &amp; Install 400 Watt Metal Halide Mongoose</t>
  </si>
  <si>
    <t>Furnish &amp; Install 28' Pendant Pole.</t>
  </si>
  <si>
    <t>Furnish &amp; Install 28' Pendant Street Light Foundation.</t>
  </si>
  <si>
    <t>38+159=197</t>
  </si>
  <si>
    <t xml:space="preserve">Topsoil  </t>
  </si>
  <si>
    <t>2 Way (1X2) Concrete Duct Bank With 4" PVC Pipe-Communication</t>
  </si>
  <si>
    <t>HRS</t>
  </si>
  <si>
    <t>Quantity and Units</t>
  </si>
  <si>
    <t xml:space="preserve">                                Bid Form</t>
  </si>
  <si>
    <t>6'x14' Standard PEPCO Roadway Manhole</t>
  </si>
  <si>
    <t>6'x18' Standard Precast PEPCO Manhole</t>
  </si>
  <si>
    <t>6'x12' Standard PEPCO Roadway Manhole</t>
  </si>
  <si>
    <t xml:space="preserve">3.5'x3.5' Standard PEPCO Taphole </t>
  </si>
  <si>
    <t>6'x12' Standard Precast Verizon Communications Manhole</t>
  </si>
  <si>
    <t>2' X 3' Standard PEPCO Splice Box</t>
  </si>
  <si>
    <t>Aggregate Base Course #8 Stone</t>
  </si>
  <si>
    <t>Regulatory Inspection Allowance</t>
  </si>
  <si>
    <t>Project Allowance</t>
  </si>
  <si>
    <t>ESA Steps, Railings, and Planter Boxes</t>
  </si>
  <si>
    <t>Relocate Fire Hydrant</t>
  </si>
  <si>
    <t xml:space="preserve">Swinging Chain Link Gate at DC Water/WMATA Access Road </t>
  </si>
  <si>
    <t>DIP Bend 6" 45 Degree</t>
  </si>
  <si>
    <t>Seal Manhole Frame</t>
  </si>
  <si>
    <t>Interior Cementitious Coating - Sewer Manholes</t>
  </si>
  <si>
    <t>Remove Manhole Steps</t>
  </si>
  <si>
    <t>Replace Manhole Steps</t>
  </si>
  <si>
    <t>Install Flex Delineators</t>
  </si>
  <si>
    <t>Chain Link Fence, 8’ High</t>
  </si>
  <si>
    <t>Thrust block at bend, 6”</t>
  </si>
  <si>
    <t>Thrust block at bend, 8”</t>
  </si>
  <si>
    <t>Thrust block at bend, 12”</t>
  </si>
  <si>
    <t>1" Water Service to SEH Guard Booth</t>
  </si>
  <si>
    <t xml:space="preserve">Demolition -  Storm, Sanitary, Water, Electric , Gas &amp; Telecom </t>
  </si>
  <si>
    <t>Standard Triple Curb Inlet DC Water S-30.03</t>
  </si>
  <si>
    <t>Trash and Recycle Receptacles</t>
  </si>
  <si>
    <t>Total Contract Amount (Not to Exceed Amount (NTE) Amount)</t>
  </si>
  <si>
    <t>Grand Total (Total Contract Amount (NTE Amount) + Allowances)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</si>
</sst>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8.5"/>
      <name val="Arial"/>
      <family val="2"/>
    </font>
    <font>
      <b/>
      <sz val="11"/>
      <name val="Calibri"/>
      <family val="2"/>
      <scheme val="minor"/>
    </font>
    <font>
      <b/>
      <sz val="11"/>
      <color rgb="FF7030A0"/>
      <name val="Calibri"/>
      <family val="2"/>
      <scheme val="minor"/>
    </font>
    <font>
      <b/>
      <sz val="11"/>
      <name val="Calibri"/>
      <family val="2"/>
    </font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FF0000"/>
      <name val="Calibri"/>
      <family val="2"/>
    </font>
    <font>
      <sz val="11"/>
      <color rgb="FF00206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</cellStyleXfs>
  <cellXfs count="118">
    <xf numFmtId="0" fontId="0" fillId="0" borderId="0" xfId="0"/>
    <xf numFmtId="0" fontId="0" fillId="0" borderId="0" xfId="0" applyBorder="1"/>
    <xf numFmtId="8" fontId="0" fillId="0" borderId="0" xfId="0" applyNumberFormat="1" applyBorder="1"/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2" fillId="0" borderId="0" xfId="0" applyFont="1" applyBorder="1"/>
    <xf numFmtId="0" fontId="1" fillId="0" borderId="0" xfId="0" applyFont="1" applyBorder="1"/>
    <xf numFmtId="0" fontId="0" fillId="0" borderId="0" xfId="0" applyBorder="1" applyAlignment="1">
      <alignment horizontal="center" wrapText="1"/>
    </xf>
    <xf numFmtId="8" fontId="3" fillId="0" borderId="0" xfId="0" applyNumberFormat="1" applyFont="1" applyBorder="1" applyAlignment="1">
      <alignment horizontal="center" wrapText="1"/>
    </xf>
    <xf numFmtId="0" fontId="0" fillId="0" borderId="0" xfId="0" applyBorder="1" applyAlignment="1"/>
    <xf numFmtId="8" fontId="0" fillId="0" borderId="0" xfId="0" applyNumberFormat="1" applyBorder="1" applyAlignment="1"/>
    <xf numFmtId="38" fontId="0" fillId="0" borderId="0" xfId="0" applyNumberForma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49" fontId="6" fillId="0" borderId="0" xfId="0" applyNumberFormat="1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left"/>
    </xf>
    <xf numFmtId="49" fontId="4" fillId="0" borderId="2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horizontal="left"/>
    </xf>
    <xf numFmtId="49" fontId="4" fillId="0" borderId="2" xfId="0" applyNumberFormat="1" applyFont="1" applyBorder="1"/>
    <xf numFmtId="49" fontId="4" fillId="0" borderId="1" xfId="0" applyNumberFormat="1" applyFont="1" applyBorder="1"/>
    <xf numFmtId="49" fontId="4" fillId="0" borderId="4" xfId="0" quotePrefix="1" applyNumberFormat="1" applyFont="1" applyBorder="1" applyAlignment="1">
      <alignment horizontal="center" vertical="center"/>
    </xf>
    <xf numFmtId="49" fontId="4" fillId="0" borderId="1" xfId="0" quotePrefix="1" applyNumberFormat="1" applyFont="1" applyBorder="1" applyAlignment="1">
      <alignment horizontal="center" vertical="center"/>
    </xf>
    <xf numFmtId="49" fontId="4" fillId="0" borderId="2" xfId="0" quotePrefix="1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wrapText="1"/>
    </xf>
    <xf numFmtId="49" fontId="4" fillId="0" borderId="1" xfId="0" applyNumberFormat="1" applyFont="1" applyBorder="1" applyAlignment="1">
      <alignment horizontal="center"/>
    </xf>
    <xf numFmtId="0" fontId="0" fillId="2" borderId="1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4" xfId="0" quotePrefix="1" applyFill="1" applyBorder="1" applyAlignment="1">
      <alignment horizontal="center" vertical="center"/>
    </xf>
    <xf numFmtId="0" fontId="8" fillId="3" borderId="4" xfId="0" quotePrefix="1" applyFont="1" applyFill="1" applyBorder="1" applyAlignment="1">
      <alignment horizontal="left" wrapText="1"/>
    </xf>
    <xf numFmtId="0" fontId="8" fillId="3" borderId="1" xfId="0" applyFont="1" applyFill="1" applyBorder="1" applyAlignment="1">
      <alignment horizontal="left"/>
    </xf>
    <xf numFmtId="0" fontId="8" fillId="3" borderId="4" xfId="0" applyFont="1" applyFill="1" applyBorder="1" applyAlignment="1">
      <alignment horizontal="left"/>
    </xf>
    <xf numFmtId="0" fontId="8" fillId="3" borderId="1" xfId="0" applyFont="1" applyFill="1" applyBorder="1" applyAlignment="1">
      <alignment horizontal="left" vertical="top"/>
    </xf>
    <xf numFmtId="0" fontId="4" fillId="0" borderId="4" xfId="0" applyFont="1" applyFill="1" applyBorder="1" applyAlignment="1">
      <alignment horizontal="center"/>
    </xf>
    <xf numFmtId="49" fontId="4" fillId="0" borderId="2" xfId="0" applyNumberFormat="1" applyFont="1" applyFill="1" applyBorder="1" applyAlignment="1">
      <alignment horizontal="left"/>
    </xf>
    <xf numFmtId="0" fontId="8" fillId="3" borderId="1" xfId="0" quotePrefix="1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0" fillId="0" borderId="0" xfId="0" applyBorder="1"/>
    <xf numFmtId="49" fontId="4" fillId="0" borderId="4" xfId="0" applyNumberFormat="1" applyFont="1" applyBorder="1" applyAlignment="1">
      <alignment horizontal="left"/>
    </xf>
    <xf numFmtId="0" fontId="4" fillId="0" borderId="2" xfId="0" applyFont="1" applyFill="1" applyBorder="1" applyAlignment="1">
      <alignment horizontal="center"/>
    </xf>
    <xf numFmtId="38" fontId="4" fillId="0" borderId="2" xfId="0" applyNumberFormat="1" applyFont="1" applyFill="1" applyBorder="1" applyAlignment="1">
      <alignment horizontal="center"/>
    </xf>
    <xf numFmtId="38" fontId="4" fillId="0" borderId="4" xfId="0" applyNumberFormat="1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 wrapText="1"/>
    </xf>
    <xf numFmtId="0" fontId="0" fillId="0" borderId="0" xfId="0" applyFill="1" applyBorder="1"/>
    <xf numFmtId="0" fontId="0" fillId="0" borderId="0" xfId="0" applyBorder="1"/>
    <xf numFmtId="0" fontId="4" fillId="0" borderId="2" xfId="0" applyFont="1" applyFill="1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ont="1" applyFill="1" applyBorder="1" applyAlignment="1">
      <alignment horizontal="left"/>
    </xf>
    <xf numFmtId="0" fontId="0" fillId="0" borderId="2" xfId="0" applyFill="1" applyBorder="1" applyAlignment="1" applyProtection="1">
      <alignment horizontal="left"/>
    </xf>
    <xf numFmtId="0" fontId="0" fillId="0" borderId="4" xfId="0" applyFill="1" applyBorder="1" applyAlignment="1">
      <alignment horizontal="left"/>
    </xf>
    <xf numFmtId="38" fontId="4" fillId="0" borderId="2" xfId="0" applyNumberFormat="1" applyFont="1" applyFill="1" applyBorder="1" applyAlignment="1">
      <alignment horizontal="center" vertical="top"/>
    </xf>
    <xf numFmtId="38" fontId="4" fillId="0" borderId="1" xfId="0" applyNumberFormat="1" applyFont="1" applyFill="1" applyBorder="1" applyAlignment="1">
      <alignment horizontal="center"/>
    </xf>
    <xf numFmtId="38" fontId="0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 vertical="center"/>
    </xf>
    <xf numFmtId="0" fontId="0" fillId="0" borderId="4" xfId="0" applyFill="1" applyBorder="1"/>
    <xf numFmtId="0" fontId="0" fillId="0" borderId="1" xfId="0" applyFill="1" applyBorder="1"/>
    <xf numFmtId="8" fontId="0" fillId="5" borderId="0" xfId="0" applyNumberFormat="1" applyFill="1" applyBorder="1"/>
    <xf numFmtId="8" fontId="0" fillId="5" borderId="0" xfId="0" applyNumberFormat="1" applyFill="1" applyBorder="1" applyAlignment="1">
      <alignment horizontal="center"/>
    </xf>
    <xf numFmtId="8" fontId="0" fillId="6" borderId="0" xfId="0" applyNumberFormat="1" applyFill="1" applyBorder="1" applyAlignment="1">
      <alignment horizontal="center"/>
    </xf>
    <xf numFmtId="8" fontId="0" fillId="6" borderId="0" xfId="0" applyNumberFormat="1" applyFill="1" applyBorder="1"/>
    <xf numFmtId="8" fontId="0" fillId="4" borderId="0" xfId="0" applyNumberFormat="1" applyFill="1" applyBorder="1" applyAlignment="1">
      <alignment horizontal="center"/>
    </xf>
    <xf numFmtId="40" fontId="4" fillId="0" borderId="1" xfId="0" applyNumberFormat="1" applyFont="1" applyFill="1" applyBorder="1" applyAlignment="1">
      <alignment horizontal="center"/>
    </xf>
    <xf numFmtId="0" fontId="13" fillId="0" borderId="2" xfId="0" applyFont="1" applyFill="1" applyBorder="1" applyAlignment="1">
      <alignment horizontal="left"/>
    </xf>
    <xf numFmtId="38" fontId="0" fillId="0" borderId="2" xfId="0" applyNumberFormat="1" applyFont="1" applyFill="1" applyBorder="1" applyAlignment="1">
      <alignment horizontal="center"/>
    </xf>
    <xf numFmtId="0" fontId="0" fillId="7" borderId="0" xfId="0" applyFill="1" applyBorder="1"/>
    <xf numFmtId="49" fontId="4" fillId="7" borderId="1" xfId="0" applyNumberFormat="1" applyFont="1" applyFill="1" applyBorder="1" applyAlignment="1">
      <alignment horizontal="left"/>
    </xf>
    <xf numFmtId="164" fontId="0" fillId="0" borderId="2" xfId="0" quotePrefix="1" applyNumberFormat="1" applyFill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/>
    </xf>
    <xf numFmtId="49" fontId="4" fillId="3" borderId="1" xfId="0" applyNumberFormat="1" applyFont="1" applyFill="1" applyBorder="1" applyAlignment="1">
      <alignment horizontal="left"/>
    </xf>
    <xf numFmtId="0" fontId="0" fillId="3" borderId="0" xfId="0" applyFill="1" applyBorder="1"/>
    <xf numFmtId="0" fontId="2" fillId="3" borderId="0" xfId="0" applyFont="1" applyFill="1" applyBorder="1"/>
    <xf numFmtId="49" fontId="4" fillId="3" borderId="5" xfId="0" applyNumberFormat="1" applyFont="1" applyFill="1" applyBorder="1" applyAlignment="1">
      <alignment horizontal="left"/>
    </xf>
    <xf numFmtId="49" fontId="4" fillId="0" borderId="4" xfId="0" applyNumberFormat="1" applyFont="1" applyFill="1" applyBorder="1" applyAlignment="1">
      <alignment horizontal="left"/>
    </xf>
    <xf numFmtId="0" fontId="0" fillId="0" borderId="0" xfId="0" applyFill="1" applyBorder="1" applyAlignment="1"/>
    <xf numFmtId="0" fontId="0" fillId="0" borderId="0" xfId="0" applyFill="1" applyBorder="1" applyAlignment="1">
      <alignment horizontal="center" wrapText="1"/>
    </xf>
    <xf numFmtId="164" fontId="0" fillId="0" borderId="2" xfId="2" quotePrefix="1" applyNumberFormat="1" applyFont="1" applyFill="1" applyBorder="1" applyAlignment="1">
      <alignment horizontal="center" vertical="center"/>
    </xf>
    <xf numFmtId="38" fontId="4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2" fillId="0" borderId="0" xfId="0" applyFont="1" applyFill="1" applyBorder="1"/>
    <xf numFmtId="0" fontId="1" fillId="0" borderId="0" xfId="0" applyFont="1" applyFill="1" applyBorder="1"/>
    <xf numFmtId="0" fontId="0" fillId="8" borderId="0" xfId="0" applyFill="1" applyBorder="1"/>
    <xf numFmtId="8" fontId="0" fillId="7" borderId="0" xfId="0" applyNumberFormat="1" applyFill="1" applyBorder="1" applyAlignment="1">
      <alignment horizontal="center"/>
    </xf>
    <xf numFmtId="0" fontId="0" fillId="0" borderId="2" xfId="0" applyFont="1" applyFill="1" applyBorder="1" applyAlignment="1">
      <alignment horizontal="left" vertical="top" wrapText="1"/>
    </xf>
    <xf numFmtId="0" fontId="14" fillId="0" borderId="0" xfId="0" applyFont="1" applyFill="1" applyBorder="1"/>
    <xf numFmtId="0" fontId="15" fillId="0" borderId="0" xfId="0" applyFont="1" applyFill="1" applyBorder="1"/>
    <xf numFmtId="165" fontId="1" fillId="0" borderId="0" xfId="0" applyNumberFormat="1" applyFont="1" applyAlignment="1">
      <alignment horizontal="center" vertical="center"/>
    </xf>
    <xf numFmtId="0" fontId="16" fillId="0" borderId="0" xfId="0" applyFont="1" applyFill="1"/>
    <xf numFmtId="44" fontId="1" fillId="10" borderId="5" xfId="0" applyNumberFormat="1" applyFont="1" applyFill="1" applyBorder="1" applyAlignment="1"/>
    <xf numFmtId="164" fontId="0" fillId="0" borderId="4" xfId="0" quotePrefix="1" applyNumberFormat="1" applyFill="1" applyBorder="1" applyAlignment="1">
      <alignment horizontal="center" vertical="center"/>
    </xf>
    <xf numFmtId="0" fontId="17" fillId="9" borderId="7" xfId="0" applyFont="1" applyFill="1" applyBorder="1" applyAlignment="1">
      <alignment horizontal="center"/>
    </xf>
    <xf numFmtId="0" fontId="17" fillId="9" borderId="8" xfId="0" applyFont="1" applyFill="1" applyBorder="1" applyAlignment="1">
      <alignment horizontal="center"/>
    </xf>
    <xf numFmtId="0" fontId="17" fillId="9" borderId="3" xfId="0" applyFont="1" applyFill="1" applyBorder="1" applyAlignment="1">
      <alignment horizontal="center"/>
    </xf>
    <xf numFmtId="8" fontId="4" fillId="0" borderId="1" xfId="0" applyNumberFormat="1" applyFont="1" applyBorder="1" applyAlignment="1" applyProtection="1">
      <alignment horizontal="center"/>
      <protection locked="0"/>
    </xf>
    <xf numFmtId="8" fontId="4" fillId="0" borderId="2" xfId="0" applyNumberFormat="1" applyFont="1" applyBorder="1" applyAlignment="1" applyProtection="1">
      <alignment horizontal="center"/>
      <protection locked="0"/>
    </xf>
    <xf numFmtId="44" fontId="4" fillId="0" borderId="1" xfId="1" applyFont="1" applyBorder="1" applyAlignment="1"/>
    <xf numFmtId="44" fontId="4" fillId="0" borderId="2" xfId="1" applyFont="1" applyBorder="1" applyAlignment="1"/>
    <xf numFmtId="44" fontId="4" fillId="0" borderId="4" xfId="1" applyFont="1" applyBorder="1" applyAlignment="1"/>
    <xf numFmtId="8" fontId="4" fillId="0" borderId="5" xfId="0" applyNumberFormat="1" applyFont="1" applyBorder="1" applyAlignment="1">
      <alignment horizont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 wrapText="1"/>
    </xf>
    <xf numFmtId="0" fontId="9" fillId="0" borderId="0" xfId="0" applyFont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4" fontId="4" fillId="0" borderId="5" xfId="1" applyFont="1" applyBorder="1" applyAlignment="1"/>
    <xf numFmtId="0" fontId="1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8" fontId="0" fillId="7" borderId="6" xfId="0" applyNumberFormat="1" applyFill="1" applyBorder="1" applyAlignment="1">
      <alignment horizontal="center"/>
    </xf>
    <xf numFmtId="8" fontId="0" fillId="7" borderId="0" xfId="0" applyNumberFormat="1" applyFill="1" applyBorder="1" applyAlignment="1">
      <alignment horizontal="center"/>
    </xf>
  </cellXfs>
  <cellStyles count="3">
    <cellStyle name="Comma" xfId="2" builtinId="3"/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F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20F04-1D96-4D11-818C-AD1BA1651BE3}">
  <dimension ref="A1:CV422"/>
  <sheetViews>
    <sheetView tabSelected="1" topLeftCell="A398" zoomScaleNormal="100" zoomScaleSheetLayoutView="70" workbookViewId="0">
      <selection activeCell="U8" sqref="U8"/>
    </sheetView>
  </sheetViews>
  <sheetFormatPr defaultColWidth="9.26953125" defaultRowHeight="15" customHeight="1" x14ac:dyDescent="0.35"/>
  <cols>
    <col min="1" max="1" width="2.7265625" style="50" customWidth="1"/>
    <col min="2" max="2" width="10.453125" style="50" customWidth="1"/>
    <col min="3" max="3" width="14.54296875" style="12" hidden="1" customWidth="1"/>
    <col min="4" max="4" width="75" style="3" customWidth="1"/>
    <col min="5" max="5" width="12.54296875" style="84" customWidth="1"/>
    <col min="6" max="6" width="15.54296875" style="11" customWidth="1"/>
    <col min="7" max="7" width="16.1796875" style="1" customWidth="1"/>
    <col min="8" max="8" width="15.1796875" style="2" hidden="1" customWidth="1"/>
    <col min="9" max="11" width="9.26953125" style="50" hidden="1" customWidth="1"/>
    <col min="12" max="100" width="9.26953125" style="50"/>
    <col min="101" max="16384" width="9.26953125" style="1"/>
  </cols>
  <sheetData>
    <row r="1" spans="1:100" s="4" customFormat="1" ht="14.5" x14ac:dyDescent="0.35">
      <c r="A1" s="40"/>
      <c r="B1" s="40"/>
      <c r="C1" s="14"/>
      <c r="D1" s="14"/>
      <c r="E1" s="85"/>
      <c r="F1" s="14"/>
      <c r="G1" s="14"/>
      <c r="H1" s="14"/>
      <c r="I1" s="40"/>
      <c r="J1" s="40"/>
      <c r="K1" s="40"/>
      <c r="L1" s="40"/>
      <c r="M1" s="40"/>
      <c r="N1" s="40"/>
      <c r="O1" s="40"/>
      <c r="P1" s="40"/>
      <c r="Q1" s="40"/>
      <c r="R1" s="40"/>
      <c r="S1" s="40"/>
      <c r="T1" s="40"/>
      <c r="U1" s="40"/>
      <c r="V1" s="40"/>
      <c r="W1" s="40"/>
      <c r="X1" s="40"/>
      <c r="Y1" s="40"/>
      <c r="Z1" s="40"/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B1" s="40"/>
      <c r="BC1" s="40"/>
      <c r="BD1" s="40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40"/>
      <c r="BW1" s="40"/>
      <c r="BX1" s="40"/>
      <c r="BY1" s="40"/>
      <c r="BZ1" s="40"/>
      <c r="CA1" s="40"/>
      <c r="CB1" s="40"/>
      <c r="CC1" s="40"/>
      <c r="CD1" s="40"/>
      <c r="CE1" s="40"/>
      <c r="CF1" s="40"/>
      <c r="CG1" s="40"/>
      <c r="CH1" s="40"/>
      <c r="CI1" s="40"/>
      <c r="CJ1" s="40"/>
      <c r="CK1" s="40"/>
      <c r="CL1" s="40"/>
      <c r="CM1" s="40"/>
      <c r="CN1" s="40"/>
      <c r="CO1" s="40"/>
      <c r="CP1" s="40"/>
      <c r="CQ1" s="40"/>
      <c r="CR1" s="40"/>
      <c r="CS1" s="40"/>
      <c r="CT1" s="40"/>
      <c r="CU1" s="40"/>
      <c r="CV1" s="40"/>
    </row>
    <row r="2" spans="1:100" s="4" customFormat="1" ht="14.5" x14ac:dyDescent="0.35">
      <c r="A2" s="40"/>
      <c r="B2" s="40"/>
      <c r="C2" s="14"/>
      <c r="D2" s="111" t="s">
        <v>3</v>
      </c>
      <c r="E2" s="112"/>
      <c r="F2" s="111"/>
      <c r="G2" s="111"/>
      <c r="H2" s="14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  <c r="AF2" s="40"/>
      <c r="AG2" s="40"/>
      <c r="AH2" s="40"/>
      <c r="AI2" s="40"/>
      <c r="AJ2" s="40"/>
      <c r="AK2" s="40"/>
      <c r="AL2" s="40"/>
      <c r="AM2" s="40"/>
      <c r="AN2" s="40"/>
      <c r="AO2" s="40"/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40"/>
      <c r="BW2" s="40"/>
      <c r="BX2" s="40"/>
      <c r="BY2" s="40"/>
      <c r="BZ2" s="40"/>
      <c r="CA2" s="40"/>
      <c r="CB2" s="40"/>
      <c r="CC2" s="40"/>
      <c r="CD2" s="40"/>
      <c r="CE2" s="40"/>
      <c r="CF2" s="40"/>
      <c r="CG2" s="40"/>
      <c r="CH2" s="40"/>
      <c r="CI2" s="40"/>
      <c r="CJ2" s="40"/>
      <c r="CK2" s="40"/>
      <c r="CL2" s="40"/>
      <c r="CM2" s="40"/>
      <c r="CN2" s="40"/>
      <c r="CO2" s="40"/>
      <c r="CP2" s="40"/>
      <c r="CQ2" s="40"/>
      <c r="CR2" s="40"/>
      <c r="CS2" s="40"/>
      <c r="CT2" s="40"/>
      <c r="CU2" s="40"/>
      <c r="CV2" s="40"/>
    </row>
    <row r="3" spans="1:100" s="4" customFormat="1" ht="14.5" x14ac:dyDescent="0.35">
      <c r="A3" s="40"/>
      <c r="B3" s="40"/>
      <c r="C3" s="14"/>
      <c r="D3" s="111" t="s">
        <v>103</v>
      </c>
      <c r="E3" s="112"/>
      <c r="F3" s="111"/>
      <c r="G3" s="111"/>
      <c r="H3" s="14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  <c r="AL3" s="40"/>
      <c r="AM3" s="40"/>
      <c r="AN3" s="40"/>
      <c r="AO3" s="40"/>
      <c r="AP3" s="40"/>
      <c r="AQ3" s="40"/>
      <c r="AR3" s="40"/>
      <c r="AS3" s="40"/>
      <c r="AT3" s="40"/>
      <c r="AU3" s="40"/>
      <c r="AV3" s="40"/>
      <c r="AW3" s="40"/>
      <c r="AX3" s="40"/>
      <c r="AY3" s="40"/>
      <c r="AZ3" s="40"/>
      <c r="BA3" s="40"/>
      <c r="BB3" s="40"/>
      <c r="BC3" s="40"/>
      <c r="BD3" s="40"/>
      <c r="BE3" s="40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0"/>
      <c r="CM3" s="40"/>
      <c r="CN3" s="40"/>
      <c r="CO3" s="40"/>
      <c r="CP3" s="40"/>
      <c r="CQ3" s="40"/>
      <c r="CR3" s="40"/>
      <c r="CS3" s="40"/>
      <c r="CT3" s="40"/>
      <c r="CU3" s="40"/>
      <c r="CV3" s="40"/>
    </row>
    <row r="4" spans="1:100" s="4" customFormat="1" ht="14.5" x14ac:dyDescent="0.35">
      <c r="A4" s="40"/>
      <c r="B4" s="40"/>
      <c r="C4" s="14"/>
      <c r="D4" s="114" t="s">
        <v>104</v>
      </c>
      <c r="E4" s="112"/>
      <c r="F4" s="111"/>
      <c r="G4" s="111"/>
      <c r="H4" s="14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40"/>
      <c r="AQ4" s="40"/>
      <c r="AR4" s="40"/>
      <c r="AS4" s="40"/>
      <c r="AT4" s="40"/>
      <c r="AU4" s="40"/>
      <c r="AV4" s="40"/>
      <c r="AW4" s="40"/>
      <c r="AX4" s="40"/>
      <c r="AY4" s="40"/>
      <c r="AZ4" s="40"/>
      <c r="BA4" s="40"/>
      <c r="BB4" s="40"/>
      <c r="BC4" s="40"/>
      <c r="BD4" s="40"/>
      <c r="BE4" s="40"/>
      <c r="BF4" s="40"/>
      <c r="BG4" s="40"/>
      <c r="BH4" s="40"/>
      <c r="BI4" s="40"/>
      <c r="BJ4" s="40"/>
      <c r="BK4" s="40"/>
      <c r="BL4" s="40"/>
      <c r="BM4" s="40"/>
      <c r="BN4" s="40"/>
      <c r="BO4" s="40"/>
      <c r="BP4" s="40"/>
      <c r="BQ4" s="40"/>
      <c r="BR4" s="40"/>
      <c r="BS4" s="40"/>
      <c r="BT4" s="40"/>
      <c r="BU4" s="40"/>
      <c r="BV4" s="40"/>
      <c r="BW4" s="40"/>
      <c r="BX4" s="40"/>
      <c r="BY4" s="40"/>
      <c r="BZ4" s="40"/>
      <c r="CA4" s="40"/>
      <c r="CB4" s="40"/>
      <c r="CC4" s="40"/>
      <c r="CD4" s="40"/>
      <c r="CE4" s="40"/>
      <c r="CF4" s="40"/>
      <c r="CG4" s="40"/>
      <c r="CH4" s="40"/>
      <c r="CI4" s="40"/>
      <c r="CJ4" s="40"/>
      <c r="CK4" s="40"/>
      <c r="CL4" s="40"/>
      <c r="CM4" s="40"/>
      <c r="CN4" s="40"/>
      <c r="CO4" s="40"/>
      <c r="CP4" s="40"/>
      <c r="CQ4" s="40"/>
      <c r="CR4" s="40"/>
      <c r="CS4" s="40"/>
      <c r="CT4" s="40"/>
      <c r="CU4" s="40"/>
      <c r="CV4" s="40"/>
    </row>
    <row r="5" spans="1:100" s="4" customFormat="1" ht="14.5" x14ac:dyDescent="0.35">
      <c r="A5" s="40"/>
      <c r="B5" s="40"/>
      <c r="C5" s="14"/>
      <c r="D5" s="115" t="s">
        <v>234</v>
      </c>
      <c r="E5" s="115"/>
      <c r="F5" s="115"/>
      <c r="G5" s="94">
        <v>44474</v>
      </c>
      <c r="H5" s="14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40"/>
      <c r="AQ5" s="40"/>
      <c r="AR5" s="40"/>
      <c r="AS5" s="40"/>
      <c r="AT5" s="40"/>
      <c r="AU5" s="40"/>
      <c r="AV5" s="40"/>
      <c r="AW5" s="40"/>
      <c r="AX5" s="40"/>
      <c r="AY5" s="40"/>
      <c r="AZ5" s="40"/>
      <c r="BA5" s="40"/>
      <c r="BB5" s="40"/>
      <c r="BC5" s="40"/>
      <c r="BD5" s="40"/>
      <c r="BE5" s="40"/>
      <c r="BF5" s="40"/>
      <c r="BG5" s="40"/>
      <c r="BH5" s="40"/>
      <c r="BI5" s="40"/>
      <c r="BJ5" s="40"/>
      <c r="BK5" s="40"/>
      <c r="BL5" s="40"/>
      <c r="BM5" s="40"/>
      <c r="BN5" s="40"/>
      <c r="BO5" s="40"/>
      <c r="BP5" s="40"/>
      <c r="BQ5" s="40"/>
      <c r="BR5" s="40"/>
      <c r="BS5" s="40"/>
      <c r="BT5" s="40"/>
      <c r="BU5" s="40"/>
      <c r="BV5" s="40"/>
      <c r="BW5" s="40"/>
      <c r="BX5" s="40"/>
      <c r="BY5" s="40"/>
      <c r="BZ5" s="40"/>
      <c r="CA5" s="40"/>
      <c r="CB5" s="40"/>
      <c r="CC5" s="40"/>
      <c r="CD5" s="40"/>
      <c r="CE5" s="40"/>
      <c r="CF5" s="40"/>
      <c r="CG5" s="40"/>
      <c r="CH5" s="40"/>
      <c r="CI5" s="40"/>
      <c r="CJ5" s="40"/>
      <c r="CK5" s="40"/>
      <c r="CL5" s="40"/>
      <c r="CM5" s="40"/>
      <c r="CN5" s="40"/>
      <c r="CO5" s="40"/>
      <c r="CP5" s="40"/>
      <c r="CQ5" s="40"/>
      <c r="CR5" s="40"/>
      <c r="CS5" s="40"/>
      <c r="CT5" s="40"/>
      <c r="CU5" s="40"/>
      <c r="CV5" s="40"/>
    </row>
    <row r="6" spans="1:100" s="9" customFormat="1" ht="12" customHeight="1" x14ac:dyDescent="0.35">
      <c r="A6" s="81"/>
      <c r="B6" s="81"/>
      <c r="C6" s="13"/>
      <c r="D6" s="3"/>
      <c r="E6" s="86"/>
      <c r="F6" s="4"/>
      <c r="G6" s="1"/>
      <c r="H6" s="10"/>
      <c r="I6" s="81"/>
      <c r="J6" s="81"/>
      <c r="K6" s="81"/>
      <c r="L6" s="81"/>
      <c r="M6" s="81"/>
      <c r="N6" s="81"/>
      <c r="O6" s="81"/>
      <c r="P6" s="81"/>
      <c r="Q6" s="81"/>
      <c r="R6" s="81"/>
      <c r="S6" s="81"/>
      <c r="T6" s="81"/>
      <c r="U6" s="81"/>
      <c r="V6" s="81"/>
      <c r="W6" s="81"/>
      <c r="X6" s="81"/>
      <c r="Y6" s="81"/>
      <c r="Z6" s="81"/>
      <c r="AA6" s="81"/>
      <c r="AB6" s="81"/>
      <c r="AC6" s="81"/>
      <c r="AD6" s="81"/>
      <c r="AE6" s="81"/>
      <c r="AF6" s="81"/>
      <c r="AG6" s="81"/>
      <c r="AH6" s="81"/>
      <c r="AI6" s="81"/>
      <c r="AJ6" s="81"/>
      <c r="AK6" s="81"/>
      <c r="AL6" s="81"/>
      <c r="AM6" s="81"/>
      <c r="AN6" s="81"/>
      <c r="AO6" s="81"/>
      <c r="AP6" s="81"/>
      <c r="AQ6" s="81"/>
      <c r="AR6" s="81"/>
      <c r="AS6" s="81"/>
      <c r="AT6" s="81"/>
      <c r="AU6" s="81"/>
      <c r="AV6" s="81"/>
      <c r="AW6" s="81"/>
      <c r="AX6" s="81"/>
      <c r="AY6" s="81"/>
      <c r="AZ6" s="81"/>
      <c r="BA6" s="81"/>
      <c r="BB6" s="81"/>
      <c r="BC6" s="81"/>
      <c r="BD6" s="81"/>
      <c r="BE6" s="81"/>
      <c r="BF6" s="81"/>
      <c r="BG6" s="81"/>
      <c r="BH6" s="81"/>
      <c r="BI6" s="81"/>
      <c r="BJ6" s="81"/>
      <c r="BK6" s="81"/>
      <c r="BL6" s="81"/>
      <c r="BM6" s="81"/>
      <c r="BN6" s="81"/>
      <c r="BO6" s="81"/>
      <c r="BP6" s="81"/>
      <c r="BQ6" s="81"/>
      <c r="BR6" s="81"/>
      <c r="BS6" s="81"/>
      <c r="BT6" s="81"/>
      <c r="BU6" s="81"/>
      <c r="BV6" s="81"/>
      <c r="BW6" s="81"/>
      <c r="BX6" s="81"/>
      <c r="BY6" s="81"/>
      <c r="BZ6" s="81"/>
      <c r="CA6" s="81"/>
      <c r="CB6" s="81"/>
      <c r="CC6" s="81"/>
      <c r="CD6" s="81"/>
      <c r="CE6" s="81"/>
      <c r="CF6" s="81"/>
      <c r="CG6" s="81"/>
      <c r="CH6" s="81"/>
      <c r="CI6" s="81"/>
      <c r="CJ6" s="81"/>
      <c r="CK6" s="81"/>
      <c r="CL6" s="81"/>
      <c r="CM6" s="81"/>
      <c r="CN6" s="81"/>
      <c r="CO6" s="81"/>
      <c r="CP6" s="81"/>
      <c r="CQ6" s="81"/>
      <c r="CR6" s="81"/>
      <c r="CS6" s="81"/>
      <c r="CT6" s="81"/>
      <c r="CU6" s="81"/>
      <c r="CV6" s="81"/>
    </row>
    <row r="7" spans="1:100" s="7" customFormat="1" ht="14.5" x14ac:dyDescent="0.35">
      <c r="A7" s="82"/>
      <c r="B7" s="30" t="s">
        <v>80</v>
      </c>
      <c r="C7" s="107" t="s">
        <v>2</v>
      </c>
      <c r="D7" s="25" t="s">
        <v>23</v>
      </c>
      <c r="E7" s="109" t="s">
        <v>233</v>
      </c>
      <c r="F7" s="26" t="s">
        <v>22</v>
      </c>
      <c r="G7" s="26" t="s">
        <v>1</v>
      </c>
      <c r="H7" s="8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82"/>
      <c r="CR7" s="82"/>
      <c r="CS7" s="82"/>
      <c r="CT7" s="82"/>
      <c r="CU7" s="82"/>
      <c r="CV7" s="82"/>
    </row>
    <row r="8" spans="1:100" s="7" customFormat="1" ht="27.75" customHeight="1" x14ac:dyDescent="0.35">
      <c r="A8" s="82"/>
      <c r="B8" s="31" t="s">
        <v>81</v>
      </c>
      <c r="C8" s="108"/>
      <c r="D8" s="27" t="s">
        <v>4</v>
      </c>
      <c r="E8" s="110"/>
      <c r="F8" s="28" t="s">
        <v>79</v>
      </c>
      <c r="G8" s="28" t="s">
        <v>79</v>
      </c>
      <c r="H8" s="8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8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8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8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8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82"/>
      <c r="CQ8" s="82"/>
      <c r="CR8" s="82"/>
      <c r="CS8" s="82"/>
      <c r="CT8" s="82"/>
      <c r="CU8" s="82"/>
      <c r="CV8" s="82"/>
    </row>
    <row r="9" spans="1:100" ht="15" customHeight="1" x14ac:dyDescent="0.35">
      <c r="A9" s="40"/>
      <c r="B9" s="46"/>
      <c r="C9" s="20" t="s">
        <v>21</v>
      </c>
      <c r="D9" s="33" t="s">
        <v>24</v>
      </c>
      <c r="E9" s="45">
        <v>1000</v>
      </c>
      <c r="F9" s="101"/>
      <c r="G9" s="103">
        <f>E9*F9</f>
        <v>0</v>
      </c>
      <c r="H9" s="67"/>
    </row>
    <row r="10" spans="1:100" ht="15" customHeight="1" x14ac:dyDescent="0.35">
      <c r="A10" s="40"/>
      <c r="B10" s="83">
        <v>5</v>
      </c>
      <c r="C10" s="20"/>
      <c r="D10" s="91" t="s">
        <v>27</v>
      </c>
      <c r="E10" s="57" t="s">
        <v>232</v>
      </c>
      <c r="F10" s="102"/>
      <c r="G10" s="104"/>
      <c r="H10" s="66" t="s">
        <v>164</v>
      </c>
    </row>
    <row r="11" spans="1:100" ht="14.5" x14ac:dyDescent="0.35">
      <c r="A11" s="40"/>
      <c r="B11" s="46"/>
      <c r="C11" s="15"/>
      <c r="D11" s="34">
        <v>105003</v>
      </c>
      <c r="E11" s="45">
        <v>1</v>
      </c>
      <c r="F11" s="101"/>
      <c r="G11" s="103">
        <f>E11*F11</f>
        <v>0</v>
      </c>
      <c r="H11" s="67"/>
    </row>
    <row r="12" spans="1:100" ht="14.5" x14ac:dyDescent="0.35">
      <c r="A12" s="40"/>
      <c r="B12" s="74">
        <f>B10+5</f>
        <v>10</v>
      </c>
      <c r="C12" s="15"/>
      <c r="D12" s="52" t="s">
        <v>189</v>
      </c>
      <c r="E12" s="44" t="s">
        <v>25</v>
      </c>
      <c r="F12" s="102"/>
      <c r="G12" s="104"/>
      <c r="H12" s="66" t="s">
        <v>164</v>
      </c>
    </row>
    <row r="13" spans="1:100" ht="14.5" x14ac:dyDescent="0.35">
      <c r="A13" s="40"/>
      <c r="B13" s="32" t="s">
        <v>9</v>
      </c>
      <c r="C13" s="29" t="s">
        <v>74</v>
      </c>
      <c r="D13" s="36">
        <v>105005</v>
      </c>
      <c r="E13" s="58">
        <v>1</v>
      </c>
      <c r="F13" s="101"/>
      <c r="G13" s="103">
        <f>E13*F13</f>
        <v>0</v>
      </c>
      <c r="H13" s="67"/>
    </row>
    <row r="14" spans="1:100" ht="14.5" x14ac:dyDescent="0.35">
      <c r="A14" s="40"/>
      <c r="B14" s="74">
        <f>B12+5</f>
        <v>15</v>
      </c>
      <c r="C14" s="16"/>
      <c r="D14" s="53" t="s">
        <v>218</v>
      </c>
      <c r="E14" s="43" t="s">
        <v>25</v>
      </c>
      <c r="F14" s="102"/>
      <c r="G14" s="104"/>
      <c r="H14" s="66" t="s">
        <v>164</v>
      </c>
    </row>
    <row r="15" spans="1:100" s="51" customFormat="1" ht="14.5" x14ac:dyDescent="0.35">
      <c r="A15" s="40"/>
      <c r="B15" s="32" t="s">
        <v>9</v>
      </c>
      <c r="C15" s="21" t="s">
        <v>28</v>
      </c>
      <c r="D15" s="34">
        <v>105007</v>
      </c>
      <c r="E15" s="58">
        <v>1</v>
      </c>
      <c r="F15" s="101"/>
      <c r="G15" s="113">
        <f>E15*F15</f>
        <v>0</v>
      </c>
      <c r="H15" s="67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</row>
    <row r="16" spans="1:100" s="51" customFormat="1" ht="14.5" x14ac:dyDescent="0.35">
      <c r="A16" s="40"/>
      <c r="B16" s="74">
        <f>B14+5</f>
        <v>20</v>
      </c>
      <c r="C16" s="22"/>
      <c r="D16" s="49" t="s">
        <v>219</v>
      </c>
      <c r="E16" s="57" t="s">
        <v>25</v>
      </c>
      <c r="F16" s="102"/>
      <c r="G16" s="113"/>
      <c r="H16" s="66" t="s">
        <v>164</v>
      </c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</row>
    <row r="17" spans="1:100" ht="14.5" x14ac:dyDescent="0.35">
      <c r="A17" s="40"/>
      <c r="B17" s="32" t="s">
        <v>9</v>
      </c>
      <c r="C17" s="21" t="s">
        <v>28</v>
      </c>
      <c r="D17" s="34">
        <v>108002</v>
      </c>
      <c r="E17" s="58">
        <v>1</v>
      </c>
      <c r="F17" s="101"/>
      <c r="G17" s="113">
        <f>E17*F17</f>
        <v>0</v>
      </c>
      <c r="H17" s="67"/>
    </row>
    <row r="18" spans="1:100" ht="14.5" x14ac:dyDescent="0.35">
      <c r="A18" s="40"/>
      <c r="B18" s="74">
        <f>B16+5</f>
        <v>25</v>
      </c>
      <c r="C18" s="22"/>
      <c r="D18" s="49" t="s">
        <v>0</v>
      </c>
      <c r="E18" s="57" t="s">
        <v>25</v>
      </c>
      <c r="F18" s="102"/>
      <c r="G18" s="113"/>
      <c r="H18" s="66" t="s">
        <v>164</v>
      </c>
    </row>
    <row r="19" spans="1:100" ht="14.5" x14ac:dyDescent="0.35">
      <c r="A19" s="40"/>
      <c r="B19" s="46"/>
      <c r="C19" s="21" t="s">
        <v>29</v>
      </c>
      <c r="D19" s="34">
        <v>108004</v>
      </c>
      <c r="E19" s="58">
        <v>1</v>
      </c>
      <c r="F19" s="101"/>
      <c r="G19" s="103">
        <f>E19*F19</f>
        <v>0</v>
      </c>
      <c r="H19" s="67"/>
    </row>
    <row r="20" spans="1:100" s="41" customFormat="1" ht="14.5" x14ac:dyDescent="0.35">
      <c r="A20" s="40"/>
      <c r="B20" s="74">
        <f>B18+5</f>
        <v>30</v>
      </c>
      <c r="C20" s="22"/>
      <c r="D20" s="49" t="s">
        <v>26</v>
      </c>
      <c r="E20" s="57" t="s">
        <v>25</v>
      </c>
      <c r="F20" s="102"/>
      <c r="G20" s="104"/>
      <c r="H20" s="66" t="s">
        <v>164</v>
      </c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</row>
    <row r="21" spans="1:100" ht="14.5" x14ac:dyDescent="0.35">
      <c r="A21" s="40"/>
      <c r="B21" s="63"/>
      <c r="C21" s="21" t="s">
        <v>28</v>
      </c>
      <c r="D21" s="35">
        <v>108006</v>
      </c>
      <c r="E21" s="45">
        <v>1</v>
      </c>
      <c r="F21" s="101"/>
      <c r="G21" s="103">
        <f>E21*F21</f>
        <v>0</v>
      </c>
      <c r="H21" s="67"/>
    </row>
    <row r="22" spans="1:100" ht="14.5" x14ac:dyDescent="0.35">
      <c r="A22" s="40"/>
      <c r="B22" s="74">
        <f>B20+5</f>
        <v>35</v>
      </c>
      <c r="C22" s="24"/>
      <c r="D22" s="52" t="s">
        <v>166</v>
      </c>
      <c r="E22" s="43" t="s">
        <v>25</v>
      </c>
      <c r="F22" s="102"/>
      <c r="G22" s="104"/>
      <c r="H22" s="66" t="s">
        <v>164</v>
      </c>
    </row>
    <row r="23" spans="1:100" s="51" customFormat="1" ht="14.5" x14ac:dyDescent="0.35">
      <c r="A23" s="40"/>
      <c r="B23" s="46"/>
      <c r="C23" s="21" t="s">
        <v>28</v>
      </c>
      <c r="D23" s="35">
        <v>108016</v>
      </c>
      <c r="E23" s="45">
        <v>1</v>
      </c>
      <c r="F23" s="101"/>
      <c r="G23" s="103">
        <f>E23*F23</f>
        <v>0</v>
      </c>
      <c r="H23" s="67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</row>
    <row r="24" spans="1:100" s="51" customFormat="1" ht="14.5" x14ac:dyDescent="0.35">
      <c r="A24" s="40"/>
      <c r="B24" s="74">
        <f>B22+5</f>
        <v>40</v>
      </c>
      <c r="C24" s="24"/>
      <c r="D24" s="53" t="s">
        <v>102</v>
      </c>
      <c r="E24" s="43" t="s">
        <v>25</v>
      </c>
      <c r="F24" s="102"/>
      <c r="G24" s="104"/>
      <c r="H24" s="66" t="s">
        <v>164</v>
      </c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  <c r="AK24" s="50"/>
      <c r="AL24" s="50"/>
      <c r="AM24" s="50"/>
      <c r="AN24" s="50"/>
      <c r="AO24" s="50"/>
      <c r="AP24" s="50"/>
      <c r="AQ24" s="50"/>
      <c r="AR24" s="50"/>
      <c r="AS24" s="50"/>
      <c r="AT24" s="50"/>
      <c r="AU24" s="50"/>
      <c r="AV24" s="50"/>
      <c r="AW24" s="50"/>
      <c r="AX24" s="50"/>
      <c r="AY24" s="50"/>
      <c r="AZ24" s="50"/>
      <c r="BA24" s="50"/>
      <c r="BB24" s="50"/>
      <c r="BC24" s="50"/>
      <c r="BD24" s="50"/>
      <c r="BE24" s="50"/>
      <c r="BF24" s="50"/>
      <c r="BG24" s="50"/>
      <c r="BH24" s="50"/>
      <c r="BI24" s="50"/>
      <c r="BJ24" s="50"/>
      <c r="BK24" s="50"/>
      <c r="BL24" s="50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0"/>
      <c r="CA24" s="50"/>
      <c r="CB24" s="50"/>
      <c r="CC24" s="50"/>
      <c r="CD24" s="50"/>
      <c r="CE24" s="50"/>
      <c r="CF24" s="50"/>
      <c r="CG24" s="50"/>
      <c r="CH24" s="50"/>
      <c r="CI24" s="50"/>
      <c r="CJ24" s="50"/>
      <c r="CK24" s="50"/>
      <c r="CL24" s="50"/>
      <c r="CM24" s="50"/>
      <c r="CN24" s="50"/>
      <c r="CO24" s="50"/>
      <c r="CP24" s="50"/>
      <c r="CQ24" s="50"/>
      <c r="CR24" s="50"/>
      <c r="CS24" s="50"/>
      <c r="CT24" s="50"/>
      <c r="CU24" s="50"/>
      <c r="CV24" s="50"/>
    </row>
    <row r="25" spans="1:100" ht="14.5" x14ac:dyDescent="0.35">
      <c r="A25" s="40"/>
      <c r="B25" s="60"/>
      <c r="C25" s="15"/>
      <c r="D25" s="35">
        <v>108017</v>
      </c>
      <c r="E25" s="37">
        <v>1</v>
      </c>
      <c r="F25" s="101"/>
      <c r="G25" s="103">
        <f>E25*F25</f>
        <v>0</v>
      </c>
      <c r="H25" s="67"/>
    </row>
    <row r="26" spans="1:100" ht="14.5" x14ac:dyDescent="0.35">
      <c r="A26" s="40"/>
      <c r="B26" s="74">
        <f>B24+5</f>
        <v>45</v>
      </c>
      <c r="C26" s="16"/>
      <c r="D26" s="53" t="s">
        <v>31</v>
      </c>
      <c r="E26" s="44" t="s">
        <v>25</v>
      </c>
      <c r="F26" s="102"/>
      <c r="G26" s="104"/>
      <c r="H26" s="66" t="s">
        <v>164</v>
      </c>
    </row>
    <row r="27" spans="1:100" ht="14.5" x14ac:dyDescent="0.35">
      <c r="A27" s="40"/>
      <c r="B27" s="32" t="s">
        <v>9</v>
      </c>
      <c r="C27" s="17"/>
      <c r="D27" s="34">
        <v>200005</v>
      </c>
      <c r="E27" s="58">
        <v>1062</v>
      </c>
      <c r="F27" s="101"/>
      <c r="G27" s="103">
        <f>E27*F27</f>
        <v>0</v>
      </c>
      <c r="H27" s="67"/>
    </row>
    <row r="28" spans="1:100" s="50" customFormat="1" ht="14.5" x14ac:dyDescent="0.35">
      <c r="A28" s="40"/>
      <c r="B28" s="74">
        <f>B26+5</f>
        <v>50</v>
      </c>
      <c r="C28" s="38"/>
      <c r="D28" s="54" t="s">
        <v>212</v>
      </c>
      <c r="E28" s="43" t="s">
        <v>68</v>
      </c>
      <c r="F28" s="102"/>
      <c r="G28" s="104"/>
      <c r="H28" s="66" t="s">
        <v>164</v>
      </c>
    </row>
    <row r="29" spans="1:100" s="51" customFormat="1" ht="14.5" x14ac:dyDescent="0.35">
      <c r="A29" s="40"/>
      <c r="B29" s="32" t="s">
        <v>9</v>
      </c>
      <c r="C29" s="17"/>
      <c r="D29" s="34">
        <v>200007</v>
      </c>
      <c r="E29" s="58">
        <v>25618</v>
      </c>
      <c r="F29" s="101"/>
      <c r="G29" s="103">
        <f>E29*F29</f>
        <v>0</v>
      </c>
      <c r="H29" s="67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</row>
    <row r="30" spans="1:100" s="50" customFormat="1" ht="14.5" x14ac:dyDescent="0.35">
      <c r="A30" s="40"/>
      <c r="B30" s="74">
        <f>B28+5</f>
        <v>55</v>
      </c>
      <c r="C30" s="38"/>
      <c r="D30" s="54" t="s">
        <v>198</v>
      </c>
      <c r="E30" s="43" t="s">
        <v>68</v>
      </c>
      <c r="F30" s="102"/>
      <c r="G30" s="104"/>
      <c r="H30" s="66" t="s">
        <v>164</v>
      </c>
    </row>
    <row r="31" spans="1:100" ht="14.5" x14ac:dyDescent="0.35">
      <c r="A31" s="40"/>
      <c r="B31" s="32" t="s">
        <v>9</v>
      </c>
      <c r="C31" s="17"/>
      <c r="D31" s="34">
        <v>201002</v>
      </c>
      <c r="E31" s="58">
        <v>1</v>
      </c>
      <c r="F31" s="101"/>
      <c r="G31" s="103">
        <f>E31*F31</f>
        <v>0</v>
      </c>
      <c r="H31" s="67"/>
    </row>
    <row r="32" spans="1:100" ht="14.5" x14ac:dyDescent="0.35">
      <c r="A32" s="40"/>
      <c r="B32" s="74">
        <f>B30+5</f>
        <v>60</v>
      </c>
      <c r="C32" s="16"/>
      <c r="D32" s="52" t="s">
        <v>6</v>
      </c>
      <c r="E32" s="43" t="s">
        <v>25</v>
      </c>
      <c r="F32" s="102"/>
      <c r="G32" s="104"/>
      <c r="H32" s="66" t="s">
        <v>164</v>
      </c>
    </row>
    <row r="33" spans="1:100" ht="14.5" x14ac:dyDescent="0.35">
      <c r="A33" s="40"/>
      <c r="B33" s="46"/>
      <c r="C33" s="29" t="s">
        <v>30</v>
      </c>
      <c r="D33" s="34">
        <v>202002</v>
      </c>
      <c r="E33" s="58">
        <v>21100</v>
      </c>
      <c r="F33" s="101"/>
      <c r="G33" s="103">
        <f>E33*F33</f>
        <v>0</v>
      </c>
      <c r="H33" s="67"/>
    </row>
    <row r="34" spans="1:100" ht="14.5" x14ac:dyDescent="0.35">
      <c r="A34" s="40"/>
      <c r="B34" s="74">
        <f>B32+5</f>
        <v>65</v>
      </c>
      <c r="C34" s="16"/>
      <c r="D34" s="53" t="s">
        <v>5</v>
      </c>
      <c r="E34" s="43" t="s">
        <v>68</v>
      </c>
      <c r="F34" s="102"/>
      <c r="G34" s="104"/>
      <c r="H34" s="66" t="s">
        <v>164</v>
      </c>
    </row>
    <row r="35" spans="1:100" s="77" customFormat="1" ht="14.5" x14ac:dyDescent="0.35">
      <c r="A35" s="40"/>
      <c r="B35" s="46"/>
      <c r="C35" s="76"/>
      <c r="D35" s="39">
        <v>202005</v>
      </c>
      <c r="E35" s="58">
        <v>5730</v>
      </c>
      <c r="F35" s="101"/>
      <c r="G35" s="103">
        <f>E35*F35</f>
        <v>0</v>
      </c>
      <c r="H35" s="67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</row>
    <row r="36" spans="1:100" s="41" customFormat="1" ht="14.5" x14ac:dyDescent="0.35">
      <c r="A36" s="40"/>
      <c r="B36" s="74">
        <f>B34+5</f>
        <v>70</v>
      </c>
      <c r="C36" s="16"/>
      <c r="D36" s="53" t="s">
        <v>85</v>
      </c>
      <c r="E36" s="43" t="s">
        <v>70</v>
      </c>
      <c r="F36" s="102"/>
      <c r="G36" s="104"/>
      <c r="H36" s="66" t="s">
        <v>164</v>
      </c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</row>
    <row r="37" spans="1:100" s="51" customFormat="1" ht="14.5" x14ac:dyDescent="0.35">
      <c r="A37" s="40"/>
      <c r="B37" s="32" t="s">
        <v>9</v>
      </c>
      <c r="C37" s="17"/>
      <c r="D37" s="39">
        <v>202007</v>
      </c>
      <c r="E37" s="58">
        <v>1</v>
      </c>
      <c r="F37" s="101"/>
      <c r="G37" s="103">
        <f>E37*F37</f>
        <v>0</v>
      </c>
      <c r="H37" s="67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</row>
    <row r="38" spans="1:100" s="51" customFormat="1" ht="14.5" x14ac:dyDescent="0.35">
      <c r="A38" s="40"/>
      <c r="B38" s="74">
        <f>B36+5</f>
        <v>75</v>
      </c>
      <c r="C38" s="16"/>
      <c r="D38" s="53" t="s">
        <v>204</v>
      </c>
      <c r="E38" s="43" t="s">
        <v>25</v>
      </c>
      <c r="F38" s="102"/>
      <c r="G38" s="104"/>
      <c r="H38" s="66" t="s">
        <v>164</v>
      </c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</row>
    <row r="39" spans="1:100" s="41" customFormat="1" ht="14.5" x14ac:dyDescent="0.35">
      <c r="A39" s="40"/>
      <c r="B39" s="32" t="s">
        <v>9</v>
      </c>
      <c r="C39" s="17"/>
      <c r="D39" s="34">
        <v>204002</v>
      </c>
      <c r="E39" s="58">
        <v>19300</v>
      </c>
      <c r="F39" s="101"/>
      <c r="G39" s="103">
        <f>E39*F39</f>
        <v>0</v>
      </c>
      <c r="H39" s="67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</row>
    <row r="40" spans="1:100" s="41" customFormat="1" ht="14.5" x14ac:dyDescent="0.35">
      <c r="A40" s="40"/>
      <c r="B40" s="74">
        <f>B38+5</f>
        <v>80</v>
      </c>
      <c r="C40" s="16"/>
      <c r="D40" s="52" t="s">
        <v>101</v>
      </c>
      <c r="E40" s="43" t="s">
        <v>68</v>
      </c>
      <c r="F40" s="102"/>
      <c r="G40" s="104"/>
      <c r="H40" s="66" t="s">
        <v>164</v>
      </c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</row>
    <row r="41" spans="1:100" ht="14.5" x14ac:dyDescent="0.35">
      <c r="A41" s="40"/>
      <c r="B41" s="46"/>
      <c r="C41" s="17"/>
      <c r="D41" s="34">
        <v>204004</v>
      </c>
      <c r="E41" s="58">
        <v>24894</v>
      </c>
      <c r="F41" s="101"/>
      <c r="G41" s="103">
        <f>E41*F41</f>
        <v>0</v>
      </c>
      <c r="H41" s="67"/>
    </row>
    <row r="42" spans="1:100" ht="14.5" x14ac:dyDescent="0.35">
      <c r="A42" s="40"/>
      <c r="B42" s="74">
        <f>B40+5</f>
        <v>85</v>
      </c>
      <c r="C42" s="16"/>
      <c r="D42" s="54" t="s">
        <v>32</v>
      </c>
      <c r="E42" s="43" t="s">
        <v>68</v>
      </c>
      <c r="F42" s="102"/>
      <c r="G42" s="104"/>
      <c r="H42" s="66" t="s">
        <v>164</v>
      </c>
    </row>
    <row r="43" spans="1:100" s="51" customFormat="1" ht="14.5" x14ac:dyDescent="0.35">
      <c r="A43" s="40"/>
      <c r="B43" s="32" t="s">
        <v>9</v>
      </c>
      <c r="C43" s="17"/>
      <c r="D43" s="34">
        <v>204006</v>
      </c>
      <c r="E43" s="58">
        <v>100</v>
      </c>
      <c r="F43" s="101"/>
      <c r="G43" s="103">
        <f>E43*F43</f>
        <v>0</v>
      </c>
      <c r="H43" s="64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/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/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/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/>
      <c r="CQ43" s="50"/>
      <c r="CR43" s="50"/>
      <c r="CS43" s="50"/>
      <c r="CT43" s="50"/>
      <c r="CU43" s="50"/>
      <c r="CV43" s="50"/>
    </row>
    <row r="44" spans="1:100" s="51" customFormat="1" ht="14.5" x14ac:dyDescent="0.35">
      <c r="A44" s="40"/>
      <c r="B44" s="74">
        <f>B42+5</f>
        <v>90</v>
      </c>
      <c r="C44" s="16"/>
      <c r="D44" s="54" t="s">
        <v>155</v>
      </c>
      <c r="E44" s="43" t="s">
        <v>68</v>
      </c>
      <c r="F44" s="102"/>
      <c r="G44" s="104"/>
      <c r="H44" s="65" t="s">
        <v>163</v>
      </c>
      <c r="I44" s="50"/>
      <c r="J44" s="50"/>
      <c r="K44" s="50"/>
      <c r="L44" s="50"/>
      <c r="M44" s="50"/>
      <c r="N44" s="50"/>
      <c r="O44" s="50"/>
      <c r="P44" s="50"/>
      <c r="Q44" s="50"/>
      <c r="R44" s="50"/>
      <c r="S44" s="50"/>
      <c r="T44" s="50"/>
      <c r="U44" s="50"/>
      <c r="V44" s="50"/>
      <c r="W44" s="50"/>
      <c r="X44" s="50"/>
      <c r="Y44" s="50"/>
      <c r="Z44" s="50"/>
      <c r="AA44" s="50"/>
      <c r="AB44" s="50"/>
      <c r="AC44" s="50"/>
      <c r="AD44" s="50"/>
      <c r="AE44" s="50"/>
      <c r="AF44" s="50"/>
      <c r="AG44" s="50"/>
      <c r="AH44" s="50"/>
      <c r="AI44" s="50"/>
      <c r="AJ44" s="50"/>
      <c r="AK44" s="50"/>
      <c r="AL44" s="50"/>
      <c r="AM44" s="50"/>
      <c r="AN44" s="50"/>
      <c r="AO44" s="50"/>
      <c r="AP44" s="50"/>
      <c r="AQ44" s="50"/>
      <c r="AR44" s="50"/>
      <c r="AS44" s="50"/>
      <c r="AT44" s="50"/>
      <c r="AU44" s="50"/>
      <c r="AV44" s="50"/>
      <c r="AW44" s="50"/>
      <c r="AX44" s="50"/>
      <c r="AY44" s="50"/>
      <c r="AZ44" s="50"/>
      <c r="BA44" s="50"/>
      <c r="BB44" s="50"/>
      <c r="BC44" s="50"/>
      <c r="BD44" s="50"/>
      <c r="BE44" s="50"/>
      <c r="BF44" s="50"/>
      <c r="BG44" s="50"/>
      <c r="BH44" s="50"/>
      <c r="BI44" s="50"/>
      <c r="BJ44" s="50"/>
      <c r="BK44" s="50"/>
      <c r="BL44" s="50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0"/>
      <c r="CA44" s="50"/>
      <c r="CB44" s="50"/>
      <c r="CC44" s="50"/>
      <c r="CD44" s="50"/>
      <c r="CE44" s="50"/>
      <c r="CF44" s="50"/>
      <c r="CG44" s="50"/>
      <c r="CH44" s="50"/>
      <c r="CI44" s="50"/>
      <c r="CJ44" s="50"/>
      <c r="CK44" s="50"/>
      <c r="CL44" s="50"/>
      <c r="CM44" s="50"/>
      <c r="CN44" s="50"/>
      <c r="CO44" s="50"/>
      <c r="CP44" s="50"/>
      <c r="CQ44" s="50"/>
      <c r="CR44" s="50"/>
      <c r="CS44" s="50"/>
      <c r="CT44" s="50"/>
      <c r="CU44" s="50"/>
      <c r="CV44" s="50"/>
    </row>
    <row r="45" spans="1:100" s="41" customFormat="1" ht="14.5" x14ac:dyDescent="0.35">
      <c r="A45" s="40"/>
      <c r="B45" s="32" t="s">
        <v>9</v>
      </c>
      <c r="C45" s="17"/>
      <c r="D45" s="34">
        <v>205002</v>
      </c>
      <c r="E45" s="58">
        <v>350</v>
      </c>
      <c r="F45" s="101"/>
      <c r="G45" s="103">
        <f>E45*F45</f>
        <v>0</v>
      </c>
      <c r="H45" s="67"/>
      <c r="I45" s="50"/>
      <c r="J45" s="50"/>
      <c r="K45" s="50"/>
      <c r="L45" s="50"/>
      <c r="M45" s="50"/>
      <c r="N45" s="50"/>
      <c r="O45" s="50"/>
      <c r="P45" s="50"/>
      <c r="Q45" s="50"/>
      <c r="R45" s="50"/>
      <c r="S45" s="50"/>
      <c r="T45" s="50"/>
      <c r="U45" s="50"/>
      <c r="V45" s="50"/>
      <c r="W45" s="50"/>
      <c r="X45" s="50"/>
      <c r="Y45" s="50"/>
      <c r="Z45" s="50"/>
      <c r="AA45" s="50"/>
      <c r="AB45" s="50"/>
      <c r="AC45" s="50"/>
      <c r="AD45" s="50"/>
      <c r="AE45" s="50"/>
      <c r="AF45" s="50"/>
      <c r="AG45" s="50"/>
      <c r="AH45" s="50"/>
      <c r="AI45" s="50"/>
      <c r="AJ45" s="50"/>
      <c r="AK45" s="50"/>
      <c r="AL45" s="50"/>
      <c r="AM45" s="50"/>
      <c r="AN45" s="50"/>
      <c r="AO45" s="50"/>
      <c r="AP45" s="50"/>
      <c r="AQ45" s="50"/>
      <c r="AR45" s="50"/>
      <c r="AS45" s="50"/>
      <c r="AT45" s="50"/>
      <c r="AU45" s="50"/>
      <c r="AV45" s="50"/>
      <c r="AW45" s="50"/>
      <c r="AX45" s="50"/>
      <c r="AY45" s="50"/>
      <c r="AZ45" s="50"/>
      <c r="BA45" s="50"/>
      <c r="BB45" s="50"/>
      <c r="BC45" s="50"/>
      <c r="BD45" s="50"/>
      <c r="BE45" s="50"/>
      <c r="BF45" s="50"/>
      <c r="BG45" s="50"/>
      <c r="BH45" s="50"/>
      <c r="BI45" s="50"/>
      <c r="BJ45" s="50"/>
      <c r="BK45" s="50"/>
      <c r="BL45" s="50"/>
      <c r="BM45" s="50"/>
      <c r="BN45" s="50"/>
      <c r="BO45" s="50"/>
      <c r="BP45" s="50"/>
      <c r="BQ45" s="50"/>
      <c r="BR45" s="50"/>
      <c r="BS45" s="50"/>
      <c r="BT45" s="50"/>
      <c r="BU45" s="50"/>
      <c r="BV45" s="50"/>
      <c r="BW45" s="50"/>
      <c r="BX45" s="50"/>
      <c r="BY45" s="50"/>
      <c r="BZ45" s="50"/>
      <c r="CA45" s="50"/>
      <c r="CB45" s="50"/>
      <c r="CC45" s="50"/>
      <c r="CD45" s="50"/>
      <c r="CE45" s="50"/>
      <c r="CF45" s="50"/>
      <c r="CG45" s="50"/>
      <c r="CH45" s="50"/>
      <c r="CI45" s="50"/>
      <c r="CJ45" s="50"/>
      <c r="CK45" s="50"/>
      <c r="CL45" s="50"/>
      <c r="CM45" s="50"/>
      <c r="CN45" s="50"/>
      <c r="CO45" s="50"/>
      <c r="CP45" s="50"/>
      <c r="CQ45" s="50"/>
      <c r="CR45" s="50"/>
      <c r="CS45" s="50"/>
      <c r="CT45" s="50"/>
      <c r="CU45" s="50"/>
      <c r="CV45" s="50"/>
    </row>
    <row r="46" spans="1:100" s="41" customFormat="1" ht="14.5" x14ac:dyDescent="0.35">
      <c r="A46" s="40"/>
      <c r="B46" s="74">
        <f>B44+5</f>
        <v>95</v>
      </c>
      <c r="C46" s="16"/>
      <c r="D46" s="54" t="s">
        <v>220</v>
      </c>
      <c r="E46" s="43" t="s">
        <v>68</v>
      </c>
      <c r="F46" s="102"/>
      <c r="G46" s="104"/>
      <c r="H46" s="66" t="s">
        <v>164</v>
      </c>
      <c r="I46" s="50"/>
      <c r="J46" s="50"/>
      <c r="K46" s="50"/>
      <c r="L46" s="50"/>
      <c r="M46" s="50"/>
      <c r="N46" s="50"/>
      <c r="O46" s="50"/>
      <c r="P46" s="50"/>
      <c r="Q46" s="50"/>
      <c r="R46" s="50"/>
      <c r="S46" s="50"/>
      <c r="T46" s="50"/>
      <c r="U46" s="50"/>
      <c r="V46" s="50"/>
      <c r="W46" s="50"/>
      <c r="X46" s="50"/>
      <c r="Y46" s="50"/>
      <c r="Z46" s="50"/>
      <c r="AA46" s="50"/>
      <c r="AB46" s="50"/>
      <c r="AC46" s="50"/>
      <c r="AD46" s="50"/>
      <c r="AE46" s="50"/>
      <c r="AF46" s="50"/>
      <c r="AG46" s="50"/>
      <c r="AH46" s="50"/>
      <c r="AI46" s="50"/>
      <c r="AJ46" s="50"/>
      <c r="AK46" s="50"/>
      <c r="AL46" s="50"/>
      <c r="AM46" s="50"/>
      <c r="AN46" s="50"/>
      <c r="AO46" s="50"/>
      <c r="AP46" s="50"/>
      <c r="AQ46" s="50"/>
      <c r="AR46" s="50"/>
      <c r="AS46" s="50"/>
      <c r="AT46" s="50"/>
      <c r="AU46" s="50"/>
      <c r="AV46" s="50"/>
      <c r="AW46" s="50"/>
      <c r="AX46" s="50"/>
      <c r="AY46" s="50"/>
      <c r="AZ46" s="50"/>
      <c r="BA46" s="50"/>
      <c r="BB46" s="50"/>
      <c r="BC46" s="50"/>
      <c r="BD46" s="50"/>
      <c r="BE46" s="50"/>
      <c r="BF46" s="50"/>
      <c r="BG46" s="50"/>
      <c r="BH46" s="50"/>
      <c r="BI46" s="50"/>
      <c r="BJ46" s="50"/>
      <c r="BK46" s="50"/>
      <c r="BL46" s="50"/>
      <c r="BM46" s="50"/>
      <c r="BN46" s="50"/>
      <c r="BO46" s="50"/>
      <c r="BP46" s="50"/>
      <c r="BQ46" s="50"/>
      <c r="BR46" s="50"/>
      <c r="BS46" s="50"/>
      <c r="BT46" s="50"/>
      <c r="BU46" s="50"/>
      <c r="BV46" s="50"/>
      <c r="BW46" s="50"/>
      <c r="BX46" s="50"/>
      <c r="BY46" s="50"/>
      <c r="BZ46" s="50"/>
      <c r="CA46" s="50"/>
      <c r="CB46" s="50"/>
      <c r="CC46" s="50"/>
      <c r="CD46" s="50"/>
      <c r="CE46" s="50"/>
      <c r="CF46" s="50"/>
      <c r="CG46" s="50"/>
      <c r="CH46" s="50"/>
      <c r="CI46" s="50"/>
      <c r="CJ46" s="50"/>
      <c r="CK46" s="50"/>
      <c r="CL46" s="50"/>
      <c r="CM46" s="50"/>
      <c r="CN46" s="50"/>
      <c r="CO46" s="50"/>
      <c r="CP46" s="50"/>
      <c r="CQ46" s="50"/>
      <c r="CR46" s="50"/>
      <c r="CS46" s="50"/>
      <c r="CT46" s="50"/>
      <c r="CU46" s="50"/>
      <c r="CV46" s="50"/>
    </row>
    <row r="47" spans="1:100" s="41" customFormat="1" ht="14.5" x14ac:dyDescent="0.35">
      <c r="A47" s="40"/>
      <c r="B47" s="46"/>
      <c r="C47" s="17"/>
      <c r="D47" s="39">
        <v>205003</v>
      </c>
      <c r="E47" s="58">
        <v>1390</v>
      </c>
      <c r="F47" s="101"/>
      <c r="G47" s="103">
        <f>E47*F47</f>
        <v>0</v>
      </c>
      <c r="H47" s="67"/>
      <c r="I47" s="50"/>
      <c r="J47" s="50"/>
      <c r="K47" s="50"/>
      <c r="L47" s="50"/>
      <c r="M47" s="50"/>
      <c r="N47" s="50"/>
      <c r="O47" s="50"/>
      <c r="P47" s="50"/>
      <c r="Q47" s="50"/>
      <c r="R47" s="50"/>
      <c r="S47" s="50"/>
      <c r="T47" s="50"/>
      <c r="U47" s="50"/>
      <c r="V47" s="50"/>
      <c r="W47" s="50"/>
      <c r="X47" s="50"/>
      <c r="Y47" s="50"/>
      <c r="Z47" s="50"/>
      <c r="AA47" s="50"/>
      <c r="AB47" s="50"/>
      <c r="AC47" s="50"/>
      <c r="AD47" s="50"/>
      <c r="AE47" s="50"/>
      <c r="AF47" s="50"/>
      <c r="AG47" s="50"/>
      <c r="AH47" s="50"/>
      <c r="AI47" s="50"/>
      <c r="AJ47" s="50"/>
      <c r="AK47" s="50"/>
      <c r="AL47" s="50"/>
      <c r="AM47" s="50"/>
      <c r="AN47" s="50"/>
      <c r="AO47" s="50"/>
      <c r="AP47" s="50"/>
      <c r="AQ47" s="50"/>
      <c r="AR47" s="50"/>
      <c r="AS47" s="50"/>
      <c r="AT47" s="50"/>
      <c r="AU47" s="50"/>
      <c r="AV47" s="50"/>
      <c r="AW47" s="50"/>
      <c r="AX47" s="50"/>
      <c r="AY47" s="50"/>
      <c r="AZ47" s="50"/>
      <c r="BA47" s="50"/>
      <c r="BB47" s="50"/>
      <c r="BC47" s="50"/>
      <c r="BD47" s="50"/>
      <c r="BE47" s="50"/>
      <c r="BF47" s="50"/>
      <c r="BG47" s="50"/>
      <c r="BH47" s="50"/>
      <c r="BI47" s="50"/>
      <c r="BJ47" s="50"/>
      <c r="BK47" s="50"/>
      <c r="BL47" s="50"/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0"/>
      <c r="CA47" s="50"/>
      <c r="CB47" s="50"/>
      <c r="CC47" s="50"/>
      <c r="CD47" s="50"/>
      <c r="CE47" s="50"/>
      <c r="CF47" s="50"/>
      <c r="CG47" s="50"/>
      <c r="CH47" s="50"/>
      <c r="CI47" s="50"/>
      <c r="CJ47" s="50"/>
      <c r="CK47" s="50"/>
      <c r="CL47" s="50"/>
      <c r="CM47" s="50"/>
      <c r="CN47" s="50"/>
      <c r="CO47" s="50"/>
      <c r="CP47" s="50"/>
      <c r="CQ47" s="50"/>
      <c r="CR47" s="50"/>
      <c r="CS47" s="50"/>
      <c r="CT47" s="50"/>
      <c r="CU47" s="50"/>
      <c r="CV47" s="50"/>
    </row>
    <row r="48" spans="1:100" s="41" customFormat="1" ht="14.5" x14ac:dyDescent="0.35">
      <c r="A48" s="40"/>
      <c r="B48" s="74">
        <f>B46+5</f>
        <v>100</v>
      </c>
      <c r="C48" s="16"/>
      <c r="D48" s="53" t="s">
        <v>190</v>
      </c>
      <c r="E48" s="43" t="s">
        <v>71</v>
      </c>
      <c r="F48" s="102"/>
      <c r="G48" s="104"/>
      <c r="H48" s="66" t="s">
        <v>164</v>
      </c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0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0"/>
      <c r="CA48" s="50"/>
      <c r="CB48" s="50"/>
      <c r="CC48" s="50"/>
      <c r="CD48" s="50"/>
      <c r="CE48" s="50"/>
      <c r="CF48" s="50"/>
      <c r="CG48" s="50"/>
      <c r="CH48" s="50"/>
      <c r="CI48" s="50"/>
      <c r="CJ48" s="50"/>
      <c r="CK48" s="50"/>
      <c r="CL48" s="50"/>
      <c r="CM48" s="50"/>
      <c r="CN48" s="50"/>
      <c r="CO48" s="50"/>
      <c r="CP48" s="50"/>
      <c r="CQ48" s="50"/>
      <c r="CR48" s="50"/>
      <c r="CS48" s="50"/>
      <c r="CT48" s="50"/>
      <c r="CU48" s="50"/>
      <c r="CV48" s="50"/>
    </row>
    <row r="49" spans="1:100" s="41" customFormat="1" ht="14.5" x14ac:dyDescent="0.35">
      <c r="A49" s="40"/>
      <c r="B49" s="32" t="s">
        <v>9</v>
      </c>
      <c r="C49" s="17"/>
      <c r="D49" s="39">
        <v>205008</v>
      </c>
      <c r="E49" s="58">
        <v>1</v>
      </c>
      <c r="F49" s="101"/>
      <c r="G49" s="103">
        <f>E49*F49</f>
        <v>0</v>
      </c>
      <c r="H49" s="67"/>
      <c r="I49" s="50"/>
      <c r="J49" s="50"/>
      <c r="K49" s="50"/>
      <c r="L49" s="50"/>
      <c r="M49" s="50"/>
      <c r="N49" s="50"/>
      <c r="O49" s="50"/>
      <c r="P49" s="50"/>
      <c r="Q49" s="50"/>
      <c r="R49" s="50"/>
      <c r="S49" s="50"/>
      <c r="T49" s="50"/>
      <c r="U49" s="50"/>
      <c r="V49" s="50"/>
      <c r="W49" s="50"/>
      <c r="X49" s="50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0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0"/>
      <c r="CA49" s="50"/>
      <c r="CB49" s="50"/>
      <c r="CC49" s="50"/>
      <c r="CD49" s="50"/>
      <c r="CE49" s="50"/>
      <c r="CF49" s="50"/>
      <c r="CG49" s="50"/>
      <c r="CH49" s="50"/>
      <c r="CI49" s="50"/>
      <c r="CJ49" s="50"/>
      <c r="CK49" s="50"/>
      <c r="CL49" s="50"/>
      <c r="CM49" s="50"/>
      <c r="CN49" s="50"/>
      <c r="CO49" s="50"/>
      <c r="CP49" s="50"/>
      <c r="CQ49" s="50"/>
      <c r="CR49" s="50"/>
      <c r="CS49" s="50"/>
      <c r="CT49" s="50"/>
      <c r="CU49" s="50"/>
      <c r="CV49" s="50"/>
    </row>
    <row r="50" spans="1:100" s="41" customFormat="1" ht="14.5" x14ac:dyDescent="0.35">
      <c r="A50" s="40"/>
      <c r="B50" s="74">
        <f>B48+5</f>
        <v>105</v>
      </c>
      <c r="C50" s="16"/>
      <c r="D50" s="53" t="s">
        <v>258</v>
      </c>
      <c r="E50" s="43" t="s">
        <v>25</v>
      </c>
      <c r="F50" s="102"/>
      <c r="G50" s="104"/>
      <c r="H50" s="66" t="s">
        <v>164</v>
      </c>
      <c r="I50" s="50"/>
      <c r="J50" s="50"/>
      <c r="K50" s="50"/>
      <c r="L50" s="50"/>
      <c r="M50" s="50"/>
      <c r="N50" s="50"/>
      <c r="O50" s="50"/>
      <c r="P50" s="50"/>
      <c r="Q50" s="50"/>
      <c r="R50" s="50"/>
      <c r="S50" s="50"/>
      <c r="T50" s="50"/>
      <c r="U50" s="50"/>
      <c r="V50" s="50"/>
      <c r="W50" s="50"/>
      <c r="X50" s="50"/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0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0"/>
      <c r="CA50" s="50"/>
      <c r="CB50" s="50"/>
      <c r="CC50" s="50"/>
      <c r="CD50" s="50"/>
      <c r="CE50" s="50"/>
      <c r="CF50" s="50"/>
      <c r="CG50" s="50"/>
      <c r="CH50" s="50"/>
      <c r="CI50" s="50"/>
      <c r="CJ50" s="50"/>
      <c r="CK50" s="50"/>
      <c r="CL50" s="50"/>
      <c r="CM50" s="50"/>
      <c r="CN50" s="50"/>
      <c r="CO50" s="50"/>
      <c r="CP50" s="50"/>
      <c r="CQ50" s="50"/>
      <c r="CR50" s="50"/>
      <c r="CS50" s="50"/>
      <c r="CT50" s="50"/>
      <c r="CU50" s="50"/>
      <c r="CV50" s="50"/>
    </row>
    <row r="51" spans="1:100" s="41" customFormat="1" ht="14.5" x14ac:dyDescent="0.35">
      <c r="A51" s="40"/>
      <c r="B51" s="46"/>
      <c r="C51" s="17"/>
      <c r="D51" s="34">
        <v>206002</v>
      </c>
      <c r="E51" s="58">
        <v>148</v>
      </c>
      <c r="F51" s="101"/>
      <c r="G51" s="103">
        <f>E51*F51</f>
        <v>0</v>
      </c>
      <c r="H51" s="67"/>
      <c r="I51" s="50"/>
      <c r="J51" s="50"/>
      <c r="K51" s="50"/>
      <c r="L51" s="50"/>
      <c r="M51" s="50"/>
      <c r="N51" s="50"/>
      <c r="O51" s="50"/>
      <c r="P51" s="50"/>
      <c r="Q51" s="50"/>
      <c r="R51" s="50"/>
      <c r="S51" s="50"/>
      <c r="T51" s="50"/>
      <c r="U51" s="50"/>
      <c r="V51" s="50"/>
      <c r="W51" s="50"/>
      <c r="X51" s="5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0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0"/>
      <c r="CA51" s="50"/>
      <c r="CB51" s="50"/>
      <c r="CC51" s="50"/>
      <c r="CD51" s="50"/>
      <c r="CE51" s="50"/>
      <c r="CF51" s="50"/>
      <c r="CG51" s="50"/>
      <c r="CH51" s="50"/>
      <c r="CI51" s="50"/>
      <c r="CJ51" s="50"/>
      <c r="CK51" s="50"/>
      <c r="CL51" s="50"/>
      <c r="CM51" s="50"/>
      <c r="CN51" s="50"/>
      <c r="CO51" s="50"/>
      <c r="CP51" s="50"/>
      <c r="CQ51" s="50"/>
      <c r="CR51" s="50"/>
      <c r="CS51" s="50"/>
      <c r="CT51" s="50"/>
      <c r="CU51" s="50"/>
      <c r="CV51" s="50"/>
    </row>
    <row r="52" spans="1:100" s="41" customFormat="1" ht="14.5" x14ac:dyDescent="0.35">
      <c r="A52" s="40"/>
      <c r="B52" s="74">
        <f>B50+5</f>
        <v>110</v>
      </c>
      <c r="C52" s="16"/>
      <c r="D52" s="53" t="s">
        <v>91</v>
      </c>
      <c r="E52" s="43" t="s">
        <v>68</v>
      </c>
      <c r="F52" s="102"/>
      <c r="G52" s="104"/>
      <c r="H52" s="66" t="s">
        <v>164</v>
      </c>
      <c r="I52" s="50"/>
      <c r="J52" s="50"/>
      <c r="K52" s="50"/>
      <c r="L52" s="50"/>
      <c r="M52" s="50"/>
      <c r="N52" s="50"/>
      <c r="O52" s="50"/>
      <c r="P52" s="50"/>
      <c r="Q52" s="50"/>
      <c r="R52" s="50"/>
      <c r="S52" s="50"/>
      <c r="T52" s="50"/>
      <c r="U52" s="50"/>
      <c r="V52" s="50"/>
      <c r="W52" s="50"/>
      <c r="X52" s="5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0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0"/>
      <c r="CA52" s="50"/>
      <c r="CB52" s="50"/>
      <c r="CC52" s="50"/>
      <c r="CD52" s="50"/>
      <c r="CE52" s="50"/>
      <c r="CF52" s="50"/>
      <c r="CG52" s="50"/>
      <c r="CH52" s="50"/>
      <c r="CI52" s="50"/>
      <c r="CJ52" s="50"/>
      <c r="CK52" s="50"/>
      <c r="CL52" s="50"/>
      <c r="CM52" s="50"/>
      <c r="CN52" s="50"/>
      <c r="CO52" s="50"/>
      <c r="CP52" s="50"/>
      <c r="CQ52" s="50"/>
      <c r="CR52" s="50"/>
      <c r="CS52" s="50"/>
      <c r="CT52" s="50"/>
      <c r="CU52" s="50"/>
      <c r="CV52" s="50"/>
    </row>
    <row r="53" spans="1:100" ht="14.5" x14ac:dyDescent="0.35">
      <c r="A53" s="40"/>
      <c r="B53" s="32" t="s">
        <v>9</v>
      </c>
      <c r="C53" s="29" t="s">
        <v>36</v>
      </c>
      <c r="D53" s="34">
        <v>209002</v>
      </c>
      <c r="E53" s="58">
        <v>4370</v>
      </c>
      <c r="F53" s="101"/>
      <c r="G53" s="103">
        <f>E53*F53</f>
        <v>0</v>
      </c>
      <c r="H53" s="67"/>
    </row>
    <row r="54" spans="1:100" s="50" customFormat="1" ht="14.5" x14ac:dyDescent="0.35">
      <c r="A54" s="40"/>
      <c r="B54" s="74">
        <f>B52+5</f>
        <v>115</v>
      </c>
      <c r="C54" s="75"/>
      <c r="D54" s="53" t="s">
        <v>187</v>
      </c>
      <c r="E54" s="43" t="s">
        <v>68</v>
      </c>
      <c r="F54" s="102"/>
      <c r="G54" s="104"/>
      <c r="H54" s="66" t="s">
        <v>164</v>
      </c>
    </row>
    <row r="55" spans="1:100" s="41" customFormat="1" ht="14.5" x14ac:dyDescent="0.35">
      <c r="A55" s="40"/>
      <c r="B55" s="46"/>
      <c r="C55" s="17"/>
      <c r="D55" s="34">
        <v>209003</v>
      </c>
      <c r="E55" s="59">
        <v>1310</v>
      </c>
      <c r="F55" s="101"/>
      <c r="G55" s="103">
        <f>E55*F55</f>
        <v>0</v>
      </c>
      <c r="H55" s="67"/>
      <c r="I55" s="50"/>
      <c r="J55" s="50"/>
      <c r="K55" s="50"/>
      <c r="L55" s="50"/>
      <c r="M55" s="50"/>
      <c r="N55" s="50"/>
      <c r="O55" s="50"/>
      <c r="P55" s="50"/>
      <c r="Q55" s="50"/>
      <c r="R55" s="50"/>
      <c r="S55" s="50"/>
      <c r="T55" s="50"/>
      <c r="U55" s="50"/>
      <c r="V55" s="50"/>
      <c r="W55" s="50"/>
      <c r="X55" s="5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0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0"/>
      <c r="CA55" s="50"/>
      <c r="CB55" s="50"/>
      <c r="CC55" s="50"/>
      <c r="CD55" s="50"/>
      <c r="CE55" s="50"/>
      <c r="CF55" s="50"/>
      <c r="CG55" s="50"/>
      <c r="CH55" s="50"/>
      <c r="CI55" s="50"/>
      <c r="CJ55" s="50"/>
      <c r="CK55" s="50"/>
      <c r="CL55" s="50"/>
      <c r="CM55" s="50"/>
      <c r="CN55" s="50"/>
      <c r="CO55" s="50"/>
      <c r="CP55" s="50"/>
      <c r="CQ55" s="50"/>
      <c r="CR55" s="50"/>
      <c r="CS55" s="50"/>
      <c r="CT55" s="50"/>
      <c r="CU55" s="50"/>
      <c r="CV55" s="50"/>
    </row>
    <row r="56" spans="1:100" s="41" customFormat="1" ht="14.5" x14ac:dyDescent="0.35">
      <c r="A56" s="40"/>
      <c r="B56" s="74">
        <f>B54+5</f>
        <v>120</v>
      </c>
      <c r="C56" s="16"/>
      <c r="D56" s="52" t="s">
        <v>203</v>
      </c>
      <c r="E56" s="43" t="s">
        <v>68</v>
      </c>
      <c r="F56" s="102"/>
      <c r="G56" s="104"/>
      <c r="H56" s="66" t="s">
        <v>164</v>
      </c>
      <c r="I56" s="50"/>
      <c r="J56" s="50"/>
      <c r="K56" s="50"/>
      <c r="L56" s="50"/>
      <c r="M56" s="50"/>
      <c r="N56" s="50"/>
      <c r="O56" s="50"/>
      <c r="P56" s="50"/>
      <c r="Q56" s="50"/>
      <c r="R56" s="50"/>
      <c r="S56" s="50"/>
      <c r="T56" s="50"/>
      <c r="U56" s="50"/>
      <c r="V56" s="50"/>
      <c r="W56" s="50"/>
      <c r="X56" s="50"/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0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0"/>
      <c r="CA56" s="50"/>
      <c r="CB56" s="50"/>
      <c r="CC56" s="50"/>
      <c r="CD56" s="50"/>
      <c r="CE56" s="50"/>
      <c r="CF56" s="50"/>
      <c r="CG56" s="50"/>
      <c r="CH56" s="50"/>
      <c r="CI56" s="50"/>
      <c r="CJ56" s="50"/>
      <c r="CK56" s="50"/>
      <c r="CL56" s="50"/>
      <c r="CM56" s="50"/>
      <c r="CN56" s="50"/>
      <c r="CO56" s="50"/>
      <c r="CP56" s="50"/>
      <c r="CQ56" s="50"/>
      <c r="CR56" s="50"/>
      <c r="CS56" s="50"/>
      <c r="CT56" s="50"/>
      <c r="CU56" s="50"/>
      <c r="CV56" s="50"/>
    </row>
    <row r="57" spans="1:100" ht="14.5" x14ac:dyDescent="0.35">
      <c r="A57" s="40"/>
      <c r="B57" s="32" t="s">
        <v>9</v>
      </c>
      <c r="C57" s="15"/>
      <c r="D57" s="35">
        <v>209004</v>
      </c>
      <c r="E57" s="45">
        <v>423</v>
      </c>
      <c r="F57" s="101"/>
      <c r="G57" s="103">
        <f>E57*F57</f>
        <v>0</v>
      </c>
      <c r="H57" s="64"/>
      <c r="I57" s="87"/>
      <c r="J57" s="87"/>
    </row>
    <row r="58" spans="1:100" ht="14.5" x14ac:dyDescent="0.35">
      <c r="A58" s="40"/>
      <c r="B58" s="74">
        <f>B56+5</f>
        <v>125</v>
      </c>
      <c r="C58" s="15"/>
      <c r="D58" s="53" t="s">
        <v>141</v>
      </c>
      <c r="E58" s="44" t="s">
        <v>68</v>
      </c>
      <c r="F58" s="102"/>
      <c r="G58" s="104"/>
      <c r="H58" s="65" t="s">
        <v>163</v>
      </c>
    </row>
    <row r="59" spans="1:100" ht="14.5" x14ac:dyDescent="0.35">
      <c r="A59" s="40"/>
      <c r="B59" s="46"/>
      <c r="C59" s="15"/>
      <c r="D59" s="35">
        <v>209006</v>
      </c>
      <c r="E59" s="45">
        <v>225</v>
      </c>
      <c r="F59" s="101"/>
      <c r="G59" s="103">
        <f>E59*F59</f>
        <v>0</v>
      </c>
      <c r="H59" s="64"/>
      <c r="I59" s="87"/>
      <c r="J59" s="87"/>
    </row>
    <row r="60" spans="1:100" ht="14.5" x14ac:dyDescent="0.35">
      <c r="A60" s="40"/>
      <c r="B60" s="74">
        <f>B58+5</f>
        <v>130</v>
      </c>
      <c r="C60" s="15"/>
      <c r="D60" s="53" t="s">
        <v>142</v>
      </c>
      <c r="E60" s="44" t="s">
        <v>68</v>
      </c>
      <c r="F60" s="102"/>
      <c r="G60" s="104"/>
      <c r="H60" s="65" t="s">
        <v>163</v>
      </c>
    </row>
    <row r="61" spans="1:100" s="51" customFormat="1" ht="14.5" x14ac:dyDescent="0.35">
      <c r="A61" s="40"/>
      <c r="B61" s="32" t="s">
        <v>9</v>
      </c>
      <c r="C61" s="17"/>
      <c r="D61" s="34">
        <v>209014</v>
      </c>
      <c r="E61" s="58">
        <v>299</v>
      </c>
      <c r="F61" s="101"/>
      <c r="G61" s="103">
        <f>E61*F61</f>
        <v>0</v>
      </c>
      <c r="H61" s="68" t="s">
        <v>9</v>
      </c>
      <c r="I61" s="50"/>
      <c r="J61" s="50"/>
      <c r="K61" s="50"/>
      <c r="L61" s="50"/>
      <c r="M61" s="50"/>
      <c r="N61" s="50"/>
      <c r="O61" s="50"/>
      <c r="P61" s="50"/>
      <c r="Q61" s="50"/>
      <c r="R61" s="50"/>
      <c r="S61" s="50"/>
      <c r="T61" s="50"/>
      <c r="U61" s="50"/>
      <c r="V61" s="50"/>
      <c r="W61" s="50"/>
      <c r="X61" s="50"/>
      <c r="Y61" s="50"/>
      <c r="Z61" s="50"/>
      <c r="AA61" s="50"/>
      <c r="AB61" s="50"/>
      <c r="AC61" s="50"/>
      <c r="AD61" s="50"/>
      <c r="AE61" s="50"/>
      <c r="AF61" s="50"/>
      <c r="AG61" s="50"/>
      <c r="AH61" s="50"/>
      <c r="AI61" s="50"/>
      <c r="AJ61" s="50"/>
      <c r="AK61" s="50"/>
      <c r="AL61" s="50"/>
      <c r="AM61" s="50"/>
      <c r="AN61" s="50"/>
      <c r="AO61" s="50"/>
      <c r="AP61" s="50"/>
      <c r="AQ61" s="50"/>
      <c r="AR61" s="50"/>
      <c r="AS61" s="50"/>
      <c r="AT61" s="50"/>
      <c r="AU61" s="50"/>
      <c r="AV61" s="50"/>
      <c r="AW61" s="50"/>
      <c r="AX61" s="50"/>
      <c r="AY61" s="50"/>
      <c r="AZ61" s="50"/>
      <c r="BA61" s="50"/>
      <c r="BB61" s="50"/>
      <c r="BC61" s="50"/>
      <c r="BD61" s="50"/>
      <c r="BE61" s="50"/>
      <c r="BF61" s="50"/>
      <c r="BG61" s="50"/>
      <c r="BH61" s="50"/>
      <c r="BI61" s="50"/>
      <c r="BJ61" s="50"/>
      <c r="BK61" s="50"/>
      <c r="BL61" s="50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0"/>
      <c r="CA61" s="50"/>
      <c r="CB61" s="50"/>
      <c r="CC61" s="50"/>
      <c r="CD61" s="50"/>
      <c r="CE61" s="50"/>
      <c r="CF61" s="50"/>
      <c r="CG61" s="50"/>
      <c r="CH61" s="50"/>
      <c r="CI61" s="50"/>
      <c r="CJ61" s="50"/>
      <c r="CK61" s="50"/>
      <c r="CL61" s="50"/>
      <c r="CM61" s="50"/>
      <c r="CN61" s="50"/>
      <c r="CO61" s="50"/>
      <c r="CP61" s="50"/>
      <c r="CQ61" s="50"/>
      <c r="CR61" s="50"/>
      <c r="CS61" s="50"/>
      <c r="CT61" s="50"/>
      <c r="CU61" s="50"/>
      <c r="CV61" s="50"/>
    </row>
    <row r="62" spans="1:100" s="51" customFormat="1" ht="14.5" x14ac:dyDescent="0.35">
      <c r="A62" s="40"/>
      <c r="B62" s="74">
        <f>B60+5</f>
        <v>135</v>
      </c>
      <c r="C62" s="18"/>
      <c r="D62" s="54" t="s">
        <v>205</v>
      </c>
      <c r="E62" s="44" t="s">
        <v>68</v>
      </c>
      <c r="F62" s="102"/>
      <c r="G62" s="104"/>
      <c r="H62" s="68" t="s">
        <v>162</v>
      </c>
      <c r="I62" s="50"/>
      <c r="J62" s="92"/>
      <c r="K62" s="50"/>
      <c r="L62" s="50"/>
      <c r="M62" s="50"/>
      <c r="N62" s="50"/>
      <c r="O62" s="50"/>
      <c r="P62" s="50"/>
      <c r="Q62" s="50"/>
      <c r="R62" s="50"/>
      <c r="S62" s="50"/>
      <c r="T62" s="50"/>
      <c r="U62" s="50"/>
      <c r="V62" s="50"/>
      <c r="W62" s="50"/>
      <c r="X62" s="50"/>
      <c r="Y62" s="50"/>
      <c r="Z62" s="50"/>
      <c r="AA62" s="50"/>
      <c r="AB62" s="50"/>
      <c r="AC62" s="50"/>
      <c r="AD62" s="50"/>
      <c r="AE62" s="50"/>
      <c r="AF62" s="50"/>
      <c r="AG62" s="50"/>
      <c r="AH62" s="50"/>
      <c r="AI62" s="50"/>
      <c r="AJ62" s="50"/>
      <c r="AK62" s="50"/>
      <c r="AL62" s="50"/>
      <c r="AM62" s="50"/>
      <c r="AN62" s="50"/>
      <c r="AO62" s="50"/>
      <c r="AP62" s="50"/>
      <c r="AQ62" s="50"/>
      <c r="AR62" s="50"/>
      <c r="AS62" s="50"/>
      <c r="AT62" s="50"/>
      <c r="AU62" s="50"/>
      <c r="AV62" s="50"/>
      <c r="AW62" s="50"/>
      <c r="AX62" s="50"/>
      <c r="AY62" s="50"/>
      <c r="AZ62" s="50"/>
      <c r="BA62" s="50"/>
      <c r="BB62" s="50"/>
      <c r="BC62" s="50"/>
      <c r="BD62" s="50"/>
      <c r="BE62" s="50"/>
      <c r="BF62" s="50"/>
      <c r="BG62" s="50"/>
      <c r="BH62" s="50"/>
      <c r="BI62" s="50"/>
      <c r="BJ62" s="50"/>
      <c r="BK62" s="50"/>
      <c r="BL62" s="50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0"/>
      <c r="CA62" s="50"/>
      <c r="CB62" s="50"/>
      <c r="CC62" s="50"/>
      <c r="CD62" s="50"/>
      <c r="CE62" s="50"/>
      <c r="CF62" s="50"/>
      <c r="CG62" s="50"/>
      <c r="CH62" s="50"/>
      <c r="CI62" s="50"/>
      <c r="CJ62" s="50"/>
      <c r="CK62" s="50"/>
      <c r="CL62" s="50"/>
      <c r="CM62" s="50"/>
      <c r="CN62" s="50"/>
      <c r="CO62" s="50"/>
      <c r="CP62" s="50"/>
      <c r="CQ62" s="50"/>
      <c r="CR62" s="50"/>
      <c r="CS62" s="50"/>
      <c r="CT62" s="50"/>
      <c r="CU62" s="50"/>
      <c r="CV62" s="50"/>
    </row>
    <row r="63" spans="1:100" s="51" customFormat="1" ht="14.5" x14ac:dyDescent="0.35">
      <c r="A63" s="40"/>
      <c r="B63" s="32" t="s">
        <v>9</v>
      </c>
      <c r="C63" s="17"/>
      <c r="D63" s="34">
        <v>209016</v>
      </c>
      <c r="E63" s="58">
        <v>10</v>
      </c>
      <c r="F63" s="101"/>
      <c r="G63" s="103">
        <f>E63*F63</f>
        <v>0</v>
      </c>
      <c r="H63" s="68" t="s">
        <v>9</v>
      </c>
      <c r="I63" s="50"/>
      <c r="J63" s="50"/>
      <c r="K63" s="50"/>
      <c r="L63" s="50"/>
      <c r="M63" s="50"/>
      <c r="N63" s="50"/>
      <c r="O63" s="50"/>
      <c r="P63" s="50"/>
      <c r="Q63" s="50"/>
      <c r="R63" s="50"/>
      <c r="S63" s="50"/>
      <c r="T63" s="50"/>
      <c r="U63" s="50"/>
      <c r="V63" s="50"/>
      <c r="W63" s="50"/>
      <c r="X63" s="50"/>
      <c r="Y63" s="50"/>
      <c r="Z63" s="50"/>
      <c r="AA63" s="50"/>
      <c r="AB63" s="50"/>
      <c r="AC63" s="50"/>
      <c r="AD63" s="50"/>
      <c r="AE63" s="50"/>
      <c r="AF63" s="50"/>
      <c r="AG63" s="50"/>
      <c r="AH63" s="50"/>
      <c r="AI63" s="50"/>
      <c r="AJ63" s="50"/>
      <c r="AK63" s="50"/>
      <c r="AL63" s="50"/>
      <c r="AM63" s="50"/>
      <c r="AN63" s="50"/>
      <c r="AO63" s="50"/>
      <c r="AP63" s="50"/>
      <c r="AQ63" s="50"/>
      <c r="AR63" s="50"/>
      <c r="AS63" s="50"/>
      <c r="AT63" s="50"/>
      <c r="AU63" s="50"/>
      <c r="AV63" s="50"/>
      <c r="AW63" s="50"/>
      <c r="AX63" s="50"/>
      <c r="AY63" s="50"/>
      <c r="AZ63" s="50"/>
      <c r="BA63" s="50"/>
      <c r="BB63" s="50"/>
      <c r="BC63" s="50"/>
      <c r="BD63" s="50"/>
      <c r="BE63" s="50"/>
      <c r="BF63" s="50"/>
      <c r="BG63" s="50"/>
      <c r="BH63" s="50"/>
      <c r="BI63" s="50"/>
      <c r="BJ63" s="50"/>
      <c r="BK63" s="50"/>
      <c r="BL63" s="50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0"/>
      <c r="CA63" s="50"/>
      <c r="CB63" s="50"/>
      <c r="CC63" s="50"/>
      <c r="CD63" s="50"/>
      <c r="CE63" s="50"/>
      <c r="CF63" s="50"/>
      <c r="CG63" s="50"/>
      <c r="CH63" s="50"/>
      <c r="CI63" s="50"/>
      <c r="CJ63" s="50"/>
      <c r="CK63" s="50"/>
      <c r="CL63" s="50"/>
      <c r="CM63" s="50"/>
      <c r="CN63" s="50"/>
      <c r="CO63" s="50"/>
      <c r="CP63" s="50"/>
      <c r="CQ63" s="50"/>
      <c r="CR63" s="50"/>
      <c r="CS63" s="50"/>
      <c r="CT63" s="50"/>
      <c r="CU63" s="50"/>
      <c r="CV63" s="50"/>
    </row>
    <row r="64" spans="1:100" s="51" customFormat="1" ht="14.5" x14ac:dyDescent="0.35">
      <c r="A64" s="40"/>
      <c r="B64" s="74">
        <f>B62+5</f>
        <v>140</v>
      </c>
      <c r="C64" s="18"/>
      <c r="D64" s="54" t="s">
        <v>241</v>
      </c>
      <c r="E64" s="44" t="s">
        <v>68</v>
      </c>
      <c r="F64" s="102"/>
      <c r="G64" s="104"/>
      <c r="H64" s="68" t="s">
        <v>162</v>
      </c>
      <c r="I64" s="50"/>
      <c r="J64" s="92"/>
      <c r="K64" s="50"/>
      <c r="L64" s="50"/>
      <c r="M64" s="50"/>
      <c r="N64" s="50"/>
      <c r="O64" s="50"/>
      <c r="P64" s="50"/>
      <c r="Q64" s="50"/>
      <c r="R64" s="50"/>
      <c r="S64" s="50"/>
      <c r="T64" s="50"/>
      <c r="U64" s="50"/>
      <c r="V64" s="50"/>
      <c r="W64" s="50"/>
      <c r="X64" s="50"/>
      <c r="Y64" s="50"/>
      <c r="Z64" s="50"/>
      <c r="AA64" s="50"/>
      <c r="AB64" s="50"/>
      <c r="AC64" s="50"/>
      <c r="AD64" s="50"/>
      <c r="AE64" s="50"/>
      <c r="AF64" s="50"/>
      <c r="AG64" s="50"/>
      <c r="AH64" s="50"/>
      <c r="AI64" s="50"/>
      <c r="AJ64" s="50"/>
      <c r="AK64" s="50"/>
      <c r="AL64" s="50"/>
      <c r="AM64" s="50"/>
      <c r="AN64" s="50"/>
      <c r="AO64" s="50"/>
      <c r="AP64" s="50"/>
      <c r="AQ64" s="50"/>
      <c r="AR64" s="50"/>
      <c r="AS64" s="50"/>
      <c r="AT64" s="50"/>
      <c r="AU64" s="50"/>
      <c r="AV64" s="50"/>
      <c r="AW64" s="50"/>
      <c r="AX64" s="50"/>
      <c r="AY64" s="50"/>
      <c r="AZ64" s="50"/>
      <c r="BA64" s="50"/>
      <c r="BB64" s="50"/>
      <c r="BC64" s="50"/>
      <c r="BD64" s="50"/>
      <c r="BE64" s="50"/>
      <c r="BF64" s="50"/>
      <c r="BG64" s="50"/>
      <c r="BH64" s="50"/>
      <c r="BI64" s="50"/>
      <c r="BJ64" s="50"/>
      <c r="BK64" s="50"/>
      <c r="BL64" s="50"/>
      <c r="BM64" s="50"/>
      <c r="BN64" s="50"/>
      <c r="BO64" s="50"/>
      <c r="BP64" s="50"/>
      <c r="BQ64" s="50"/>
      <c r="BR64" s="50"/>
      <c r="BS64" s="50"/>
      <c r="BT64" s="50"/>
      <c r="BU64" s="50"/>
      <c r="BV64" s="50"/>
      <c r="BW64" s="50"/>
      <c r="BX64" s="50"/>
      <c r="BY64" s="50"/>
      <c r="BZ64" s="50"/>
      <c r="CA64" s="50"/>
      <c r="CB64" s="50"/>
      <c r="CC64" s="50"/>
      <c r="CD64" s="50"/>
      <c r="CE64" s="50"/>
      <c r="CF64" s="50"/>
      <c r="CG64" s="50"/>
      <c r="CH64" s="50"/>
      <c r="CI64" s="50"/>
      <c r="CJ64" s="50"/>
      <c r="CK64" s="50"/>
      <c r="CL64" s="50"/>
      <c r="CM64" s="50"/>
      <c r="CN64" s="50"/>
      <c r="CO64" s="50"/>
      <c r="CP64" s="50"/>
      <c r="CQ64" s="50"/>
      <c r="CR64" s="50"/>
      <c r="CS64" s="50"/>
      <c r="CT64" s="50"/>
      <c r="CU64" s="50"/>
      <c r="CV64" s="50"/>
    </row>
    <row r="65" spans="1:100" s="51" customFormat="1" ht="14.5" x14ac:dyDescent="0.35">
      <c r="A65" s="40"/>
      <c r="B65" s="32" t="s">
        <v>9</v>
      </c>
      <c r="C65" s="29" t="s">
        <v>35</v>
      </c>
      <c r="D65" s="34">
        <v>213003</v>
      </c>
      <c r="E65" s="58">
        <v>5920</v>
      </c>
      <c r="F65" s="101"/>
      <c r="G65" s="103">
        <f>E65*F65</f>
        <v>0</v>
      </c>
      <c r="H65" s="67"/>
      <c r="I65" s="50"/>
      <c r="J65" s="50"/>
      <c r="K65" s="50"/>
      <c r="L65" s="50"/>
      <c r="M65" s="50"/>
      <c r="N65" s="50"/>
      <c r="O65" s="50"/>
      <c r="P65" s="50"/>
      <c r="Q65" s="50"/>
      <c r="R65" s="50"/>
      <c r="S65" s="50"/>
      <c r="T65" s="50"/>
      <c r="U65" s="50"/>
      <c r="V65" s="50"/>
      <c r="W65" s="50"/>
      <c r="X65" s="50"/>
      <c r="Y65" s="50"/>
      <c r="Z65" s="50"/>
      <c r="AA65" s="50"/>
      <c r="AB65" s="50"/>
      <c r="AC65" s="50"/>
      <c r="AD65" s="50"/>
      <c r="AE65" s="50"/>
      <c r="AF65" s="50"/>
      <c r="AG65" s="50"/>
      <c r="AH65" s="50"/>
      <c r="AI65" s="50"/>
      <c r="AJ65" s="50"/>
      <c r="AK65" s="50"/>
      <c r="AL65" s="50"/>
      <c r="AM65" s="50"/>
      <c r="AN65" s="50"/>
      <c r="AO65" s="50"/>
      <c r="AP65" s="50"/>
      <c r="AQ65" s="50"/>
      <c r="AR65" s="50"/>
      <c r="AS65" s="50"/>
      <c r="AT65" s="50"/>
      <c r="AU65" s="50"/>
      <c r="AV65" s="50"/>
      <c r="AW65" s="50"/>
      <c r="AX65" s="50"/>
      <c r="AY65" s="50"/>
      <c r="AZ65" s="50"/>
      <c r="BA65" s="50"/>
      <c r="BB65" s="50"/>
      <c r="BC65" s="50"/>
      <c r="BD65" s="50"/>
      <c r="BE65" s="50"/>
      <c r="BF65" s="50"/>
      <c r="BG65" s="50"/>
      <c r="BH65" s="50"/>
      <c r="BI65" s="50"/>
      <c r="BJ65" s="50"/>
      <c r="BK65" s="50"/>
      <c r="BL65" s="50"/>
      <c r="BM65" s="50"/>
      <c r="BN65" s="50"/>
      <c r="BO65" s="50"/>
      <c r="BP65" s="50"/>
      <c r="BQ65" s="50"/>
      <c r="BR65" s="50"/>
      <c r="BS65" s="50"/>
      <c r="BT65" s="50"/>
      <c r="BU65" s="50"/>
      <c r="BV65" s="50"/>
      <c r="BW65" s="50"/>
      <c r="BX65" s="50"/>
      <c r="BY65" s="50"/>
      <c r="BZ65" s="50"/>
      <c r="CA65" s="50"/>
      <c r="CB65" s="50"/>
      <c r="CC65" s="50"/>
      <c r="CD65" s="50"/>
      <c r="CE65" s="50"/>
      <c r="CF65" s="50"/>
      <c r="CG65" s="50"/>
      <c r="CH65" s="50"/>
      <c r="CI65" s="50"/>
      <c r="CJ65" s="50"/>
      <c r="CK65" s="50"/>
      <c r="CL65" s="50"/>
      <c r="CM65" s="50"/>
      <c r="CN65" s="50"/>
      <c r="CO65" s="50"/>
      <c r="CP65" s="50"/>
      <c r="CQ65" s="50"/>
      <c r="CR65" s="50"/>
      <c r="CS65" s="50"/>
      <c r="CT65" s="50"/>
      <c r="CU65" s="50"/>
      <c r="CV65" s="50"/>
    </row>
    <row r="66" spans="1:100" s="51" customFormat="1" ht="14.5" x14ac:dyDescent="0.35">
      <c r="A66" s="40"/>
      <c r="B66" s="74">
        <f>B64+5</f>
        <v>145</v>
      </c>
      <c r="C66" s="16"/>
      <c r="D66" s="54" t="s">
        <v>214</v>
      </c>
      <c r="E66" s="43" t="s">
        <v>70</v>
      </c>
      <c r="F66" s="102"/>
      <c r="G66" s="104"/>
      <c r="H66" s="66" t="s">
        <v>164</v>
      </c>
      <c r="I66" s="50"/>
      <c r="J66" s="50"/>
      <c r="K66" s="50"/>
      <c r="L66" s="50"/>
      <c r="M66" s="50"/>
      <c r="N66" s="50"/>
      <c r="O66" s="50"/>
      <c r="P66" s="50"/>
      <c r="Q66" s="50"/>
      <c r="R66" s="50"/>
      <c r="S66" s="50"/>
      <c r="T66" s="50"/>
      <c r="U66" s="50"/>
      <c r="V66" s="50"/>
      <c r="W66" s="50"/>
      <c r="X66" s="50"/>
      <c r="Y66" s="50"/>
      <c r="Z66" s="50"/>
      <c r="AA66" s="50"/>
      <c r="AB66" s="50"/>
      <c r="AC66" s="50"/>
      <c r="AD66" s="50"/>
      <c r="AE66" s="50"/>
      <c r="AF66" s="50"/>
      <c r="AG66" s="50"/>
      <c r="AH66" s="50"/>
      <c r="AI66" s="50"/>
      <c r="AJ66" s="50"/>
      <c r="AK66" s="50"/>
      <c r="AL66" s="50"/>
      <c r="AM66" s="50"/>
      <c r="AN66" s="50"/>
      <c r="AO66" s="50"/>
      <c r="AP66" s="50"/>
      <c r="AQ66" s="50"/>
      <c r="AR66" s="50"/>
      <c r="AS66" s="50"/>
      <c r="AT66" s="50"/>
      <c r="AU66" s="50"/>
      <c r="AV66" s="50"/>
      <c r="AW66" s="50"/>
      <c r="AX66" s="50"/>
      <c r="AY66" s="50"/>
      <c r="AZ66" s="50"/>
      <c r="BA66" s="50"/>
      <c r="BB66" s="50"/>
      <c r="BC66" s="50"/>
      <c r="BD66" s="50"/>
      <c r="BE66" s="50"/>
      <c r="BF66" s="50"/>
      <c r="BG66" s="50"/>
      <c r="BH66" s="50"/>
      <c r="BI66" s="50"/>
      <c r="BJ66" s="50"/>
      <c r="BK66" s="50"/>
      <c r="BL66" s="50"/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0"/>
      <c r="CA66" s="50"/>
      <c r="CB66" s="50"/>
      <c r="CC66" s="50"/>
      <c r="CD66" s="50"/>
      <c r="CE66" s="50"/>
      <c r="CF66" s="50"/>
      <c r="CG66" s="50"/>
      <c r="CH66" s="50"/>
      <c r="CI66" s="50"/>
      <c r="CJ66" s="50"/>
      <c r="CK66" s="50"/>
      <c r="CL66" s="50"/>
      <c r="CM66" s="50"/>
      <c r="CN66" s="50"/>
      <c r="CO66" s="50"/>
      <c r="CP66" s="50"/>
      <c r="CQ66" s="50"/>
      <c r="CR66" s="50"/>
      <c r="CS66" s="50"/>
      <c r="CT66" s="50"/>
      <c r="CU66" s="50"/>
      <c r="CV66" s="50"/>
    </row>
    <row r="67" spans="1:100" s="51" customFormat="1" ht="14.5" x14ac:dyDescent="0.35">
      <c r="A67" s="40"/>
      <c r="B67" s="62"/>
      <c r="C67" s="42"/>
      <c r="D67" s="35">
        <v>300009</v>
      </c>
      <c r="E67" s="45">
        <v>1040</v>
      </c>
      <c r="F67" s="101"/>
      <c r="G67" s="105">
        <f>E67*F67</f>
        <v>0</v>
      </c>
      <c r="H67" s="64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50"/>
      <c r="AI67" s="50"/>
      <c r="AJ67" s="50"/>
      <c r="AK67" s="50"/>
      <c r="AL67" s="50"/>
      <c r="AM67" s="50"/>
      <c r="AN67" s="50"/>
      <c r="AO67" s="50"/>
      <c r="AP67" s="50"/>
      <c r="AQ67" s="50"/>
      <c r="AR67" s="50"/>
      <c r="AS67" s="50"/>
      <c r="AT67" s="50"/>
      <c r="AU67" s="50"/>
      <c r="AV67" s="50"/>
      <c r="AW67" s="50"/>
      <c r="AX67" s="50"/>
      <c r="AY67" s="50"/>
      <c r="AZ67" s="50"/>
      <c r="BA67" s="50"/>
      <c r="BB67" s="50"/>
      <c r="BC67" s="50"/>
      <c r="BD67" s="50"/>
      <c r="BE67" s="50"/>
      <c r="BF67" s="50"/>
      <c r="BG67" s="50"/>
      <c r="BH67" s="50"/>
      <c r="BI67" s="50"/>
      <c r="BJ67" s="50"/>
      <c r="BK67" s="50"/>
      <c r="BL67" s="50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0"/>
      <c r="CA67" s="50"/>
      <c r="CB67" s="50"/>
      <c r="CC67" s="50"/>
      <c r="CD67" s="50"/>
      <c r="CE67" s="50"/>
      <c r="CF67" s="50"/>
      <c r="CG67" s="50"/>
      <c r="CH67" s="50"/>
      <c r="CI67" s="50"/>
      <c r="CJ67" s="50"/>
      <c r="CK67" s="50"/>
      <c r="CL67" s="50"/>
      <c r="CM67" s="50"/>
      <c r="CN67" s="50"/>
      <c r="CO67" s="50"/>
      <c r="CP67" s="50"/>
      <c r="CQ67" s="50"/>
      <c r="CR67" s="50"/>
      <c r="CS67" s="50"/>
      <c r="CT67" s="50"/>
      <c r="CU67" s="50"/>
      <c r="CV67" s="50"/>
    </row>
    <row r="68" spans="1:100" s="51" customFormat="1" ht="14.5" x14ac:dyDescent="0.35">
      <c r="A68" s="40"/>
      <c r="B68" s="74">
        <f>B66+5</f>
        <v>150</v>
      </c>
      <c r="C68" s="18"/>
      <c r="D68" s="53" t="s">
        <v>157</v>
      </c>
      <c r="E68" s="43" t="s">
        <v>71</v>
      </c>
      <c r="F68" s="102"/>
      <c r="G68" s="104"/>
      <c r="H68" s="65" t="s">
        <v>163</v>
      </c>
      <c r="I68" s="50"/>
      <c r="J68" s="50"/>
      <c r="K68" s="50"/>
      <c r="L68" s="50"/>
      <c r="M68" s="50"/>
      <c r="N68" s="50"/>
      <c r="O68" s="50"/>
      <c r="P68" s="50"/>
      <c r="Q68" s="50"/>
      <c r="R68" s="50"/>
      <c r="S68" s="50"/>
      <c r="T68" s="50"/>
      <c r="U68" s="50"/>
      <c r="V68" s="50"/>
      <c r="W68" s="50"/>
      <c r="X68" s="50"/>
      <c r="Y68" s="50"/>
      <c r="Z68" s="50"/>
      <c r="AA68" s="50"/>
      <c r="AB68" s="50"/>
      <c r="AC68" s="50"/>
      <c r="AD68" s="50"/>
      <c r="AE68" s="50"/>
      <c r="AF68" s="50"/>
      <c r="AG68" s="50"/>
      <c r="AH68" s="50"/>
      <c r="AI68" s="50"/>
      <c r="AJ68" s="50"/>
      <c r="AK68" s="50"/>
      <c r="AL68" s="50"/>
      <c r="AM68" s="50"/>
      <c r="AN68" s="50"/>
      <c r="AO68" s="50"/>
      <c r="AP68" s="50"/>
      <c r="AQ68" s="50"/>
      <c r="AR68" s="50"/>
      <c r="AS68" s="50"/>
      <c r="AT68" s="50"/>
      <c r="AU68" s="50"/>
      <c r="AV68" s="50"/>
      <c r="AW68" s="50"/>
      <c r="AX68" s="50"/>
      <c r="AY68" s="50"/>
      <c r="AZ68" s="50"/>
      <c r="BA68" s="50"/>
      <c r="BB68" s="50"/>
      <c r="BC68" s="50"/>
      <c r="BD68" s="50"/>
      <c r="BE68" s="50"/>
      <c r="BF68" s="50"/>
      <c r="BG68" s="50"/>
      <c r="BH68" s="50"/>
      <c r="BI68" s="50"/>
      <c r="BJ68" s="50"/>
      <c r="BK68" s="50"/>
      <c r="BL68" s="50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0"/>
      <c r="CA68" s="50"/>
      <c r="CB68" s="50"/>
      <c r="CC68" s="50"/>
      <c r="CD68" s="50"/>
      <c r="CE68" s="50"/>
      <c r="CF68" s="50"/>
      <c r="CG68" s="50"/>
      <c r="CH68" s="50"/>
      <c r="CI68" s="50"/>
      <c r="CJ68" s="50"/>
      <c r="CK68" s="50"/>
      <c r="CL68" s="50"/>
      <c r="CM68" s="50"/>
      <c r="CN68" s="50"/>
      <c r="CO68" s="50"/>
      <c r="CP68" s="50"/>
      <c r="CQ68" s="50"/>
      <c r="CR68" s="50"/>
      <c r="CS68" s="50"/>
      <c r="CT68" s="50"/>
      <c r="CU68" s="50"/>
      <c r="CV68" s="50"/>
    </row>
    <row r="69" spans="1:100" ht="14.5" x14ac:dyDescent="0.35">
      <c r="A69" s="40"/>
      <c r="B69" s="62"/>
      <c r="C69" s="17"/>
      <c r="D69" s="34">
        <v>300013</v>
      </c>
      <c r="E69" s="58">
        <v>1</v>
      </c>
      <c r="F69" s="101"/>
      <c r="G69" s="103">
        <f>E69*F69</f>
        <v>0</v>
      </c>
      <c r="H69" s="64"/>
      <c r="I69" s="50" t="s">
        <v>9</v>
      </c>
    </row>
    <row r="70" spans="1:100" ht="14.5" x14ac:dyDescent="0.35">
      <c r="A70" s="40"/>
      <c r="B70" s="74">
        <f>B68+5</f>
        <v>155</v>
      </c>
      <c r="C70" s="16"/>
      <c r="D70" s="53" t="s">
        <v>217</v>
      </c>
      <c r="E70" s="43" t="s">
        <v>25</v>
      </c>
      <c r="F70" s="102"/>
      <c r="G70" s="104"/>
      <c r="H70" s="65" t="s">
        <v>163</v>
      </c>
      <c r="I70" s="50" t="s">
        <v>9</v>
      </c>
    </row>
    <row r="71" spans="1:100" ht="14.5" x14ac:dyDescent="0.35">
      <c r="A71" s="40"/>
      <c r="B71" s="32" t="s">
        <v>9</v>
      </c>
      <c r="C71" s="17"/>
      <c r="D71" s="34">
        <v>300015</v>
      </c>
      <c r="E71" s="58">
        <v>8222</v>
      </c>
      <c r="F71" s="101"/>
      <c r="G71" s="103">
        <f>E71*F71</f>
        <v>0</v>
      </c>
      <c r="H71" s="64"/>
      <c r="I71" s="50" t="s">
        <v>9</v>
      </c>
    </row>
    <row r="72" spans="1:100" ht="14.5" x14ac:dyDescent="0.35">
      <c r="A72" s="40"/>
      <c r="B72" s="74">
        <f>B70+5</f>
        <v>160</v>
      </c>
      <c r="C72" s="16"/>
      <c r="D72" s="54" t="s">
        <v>156</v>
      </c>
      <c r="E72" s="43" t="s">
        <v>70</v>
      </c>
      <c r="F72" s="102"/>
      <c r="G72" s="104"/>
      <c r="H72" s="65" t="s">
        <v>163</v>
      </c>
    </row>
    <row r="73" spans="1:100" ht="14.5" x14ac:dyDescent="0.35">
      <c r="A73" s="40"/>
      <c r="B73" s="46"/>
      <c r="C73" s="17"/>
      <c r="D73" s="34">
        <v>302002</v>
      </c>
      <c r="E73" s="58">
        <v>10</v>
      </c>
      <c r="F73" s="101"/>
      <c r="G73" s="103">
        <f>E73*F73</f>
        <v>0</v>
      </c>
      <c r="H73" s="64"/>
    </row>
    <row r="74" spans="1:100" ht="14.5" x14ac:dyDescent="0.35">
      <c r="A74" s="40"/>
      <c r="B74" s="74">
        <f>B72+5</f>
        <v>165</v>
      </c>
      <c r="C74" s="16"/>
      <c r="D74" s="53" t="s">
        <v>64</v>
      </c>
      <c r="E74" s="43" t="s">
        <v>73</v>
      </c>
      <c r="F74" s="102"/>
      <c r="G74" s="104"/>
      <c r="H74" s="65" t="s">
        <v>163</v>
      </c>
    </row>
    <row r="75" spans="1:100" ht="14.5" x14ac:dyDescent="0.35">
      <c r="A75" s="40"/>
      <c r="B75" s="32" t="s">
        <v>9</v>
      </c>
      <c r="C75" s="17"/>
      <c r="D75" s="34">
        <v>302004</v>
      </c>
      <c r="E75" s="58">
        <v>2</v>
      </c>
      <c r="F75" s="101"/>
      <c r="G75" s="103">
        <f>E75*F75</f>
        <v>0</v>
      </c>
      <c r="H75" s="64"/>
    </row>
    <row r="76" spans="1:100" ht="14.5" x14ac:dyDescent="0.35">
      <c r="A76" s="40"/>
      <c r="B76" s="74">
        <f>B74+5</f>
        <v>170</v>
      </c>
      <c r="C76" s="16"/>
      <c r="D76" s="53" t="s">
        <v>63</v>
      </c>
      <c r="E76" s="43" t="s">
        <v>73</v>
      </c>
      <c r="F76" s="102"/>
      <c r="G76" s="104"/>
      <c r="H76" s="65" t="s">
        <v>163</v>
      </c>
    </row>
    <row r="77" spans="1:100" ht="14.5" x14ac:dyDescent="0.35">
      <c r="A77" s="40"/>
      <c r="B77" s="46"/>
      <c r="C77" s="17"/>
      <c r="D77" s="34">
        <v>302006</v>
      </c>
      <c r="E77" s="58">
        <v>15</v>
      </c>
      <c r="F77" s="101"/>
      <c r="G77" s="103">
        <f>E77*F77</f>
        <v>0</v>
      </c>
      <c r="H77" s="64"/>
    </row>
    <row r="78" spans="1:100" ht="14.5" x14ac:dyDescent="0.35">
      <c r="A78" s="40"/>
      <c r="B78" s="74">
        <f>B76+5</f>
        <v>175</v>
      </c>
      <c r="C78" s="16"/>
      <c r="D78" s="53" t="s">
        <v>62</v>
      </c>
      <c r="E78" s="43" t="s">
        <v>73</v>
      </c>
      <c r="F78" s="102"/>
      <c r="G78" s="104"/>
      <c r="H78" s="65" t="s">
        <v>163</v>
      </c>
    </row>
    <row r="79" spans="1:100" s="77" customFormat="1" ht="14.5" x14ac:dyDescent="0.35">
      <c r="A79" s="40"/>
      <c r="B79" s="63"/>
      <c r="C79" s="76"/>
      <c r="D79" s="34">
        <v>305002</v>
      </c>
      <c r="E79" s="58">
        <v>158</v>
      </c>
      <c r="F79" s="101"/>
      <c r="G79" s="103">
        <f>E79*F79</f>
        <v>0</v>
      </c>
      <c r="H79" s="64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/>
      <c r="V79" s="50"/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</row>
    <row r="80" spans="1:100" ht="14.5" x14ac:dyDescent="0.35">
      <c r="A80" s="40"/>
      <c r="B80" s="74">
        <f>B78+5</f>
        <v>180</v>
      </c>
      <c r="C80" s="15"/>
      <c r="D80" s="56" t="s">
        <v>13</v>
      </c>
      <c r="E80" s="37" t="s">
        <v>71</v>
      </c>
      <c r="F80" s="102"/>
      <c r="G80" s="104"/>
      <c r="H80" s="65" t="s">
        <v>163</v>
      </c>
    </row>
    <row r="81" spans="1:100" ht="14.5" x14ac:dyDescent="0.35">
      <c r="A81" s="40"/>
      <c r="B81" s="32"/>
      <c r="C81" s="17"/>
      <c r="D81" s="34">
        <v>305004</v>
      </c>
      <c r="E81" s="58">
        <v>209</v>
      </c>
      <c r="F81" s="101"/>
      <c r="G81" s="103">
        <f>E81*F81</f>
        <v>0</v>
      </c>
      <c r="H81" s="64"/>
    </row>
    <row r="82" spans="1:100" ht="14.5" x14ac:dyDescent="0.35">
      <c r="A82" s="40"/>
      <c r="B82" s="74">
        <f>B80+5</f>
        <v>185</v>
      </c>
      <c r="C82" s="15"/>
      <c r="D82" s="56" t="s">
        <v>12</v>
      </c>
      <c r="E82" s="37" t="s">
        <v>71</v>
      </c>
      <c r="F82" s="102"/>
      <c r="G82" s="104"/>
      <c r="H82" s="65" t="s">
        <v>163</v>
      </c>
    </row>
    <row r="83" spans="1:100" ht="14.5" x14ac:dyDescent="0.35">
      <c r="A83" s="40"/>
      <c r="B83" s="32"/>
      <c r="C83" s="17"/>
      <c r="D83" s="34">
        <v>305006</v>
      </c>
      <c r="E83" s="58">
        <v>170</v>
      </c>
      <c r="F83" s="101"/>
      <c r="G83" s="103">
        <f>E83*F83</f>
        <v>0</v>
      </c>
      <c r="H83" s="64"/>
    </row>
    <row r="84" spans="1:100" ht="14.5" x14ac:dyDescent="0.35">
      <c r="A84" s="40"/>
      <c r="B84" s="74">
        <f>B82+5</f>
        <v>190</v>
      </c>
      <c r="C84" s="16"/>
      <c r="D84" s="53" t="s">
        <v>11</v>
      </c>
      <c r="E84" s="43" t="s">
        <v>71</v>
      </c>
      <c r="F84" s="102"/>
      <c r="G84" s="104"/>
      <c r="H84" s="65" t="s">
        <v>163</v>
      </c>
    </row>
    <row r="85" spans="1:100" ht="14.5" x14ac:dyDescent="0.35">
      <c r="A85" s="40"/>
      <c r="B85" s="32" t="s">
        <v>9</v>
      </c>
      <c r="C85" s="17"/>
      <c r="D85" s="34">
        <v>305010</v>
      </c>
      <c r="E85" s="58">
        <v>1968</v>
      </c>
      <c r="F85" s="101"/>
      <c r="G85" s="103">
        <f>E85*F85</f>
        <v>0</v>
      </c>
      <c r="H85" s="64"/>
    </row>
    <row r="86" spans="1:100" ht="14.5" x14ac:dyDescent="0.35">
      <c r="A86" s="40"/>
      <c r="B86" s="74">
        <f>B84+5</f>
        <v>195</v>
      </c>
      <c r="C86" s="16"/>
      <c r="D86" s="53" t="s">
        <v>10</v>
      </c>
      <c r="E86" s="43" t="s">
        <v>71</v>
      </c>
      <c r="F86" s="102"/>
      <c r="G86" s="104"/>
      <c r="H86" s="65" t="s">
        <v>163</v>
      </c>
    </row>
    <row r="87" spans="1:100" s="41" customFormat="1" ht="14.5" x14ac:dyDescent="0.35">
      <c r="A87" s="40"/>
      <c r="B87" s="61" t="s">
        <v>9</v>
      </c>
      <c r="C87" s="17"/>
      <c r="D87" s="34">
        <v>305022</v>
      </c>
      <c r="E87" s="58">
        <v>5</v>
      </c>
      <c r="F87" s="101"/>
      <c r="G87" s="103">
        <f>E87*F87</f>
        <v>0</v>
      </c>
      <c r="H87" s="64"/>
      <c r="I87" s="50" t="s">
        <v>9</v>
      </c>
      <c r="J87" s="50"/>
      <c r="K87" s="50"/>
      <c r="L87" s="50"/>
      <c r="M87" s="50"/>
      <c r="N87" s="50"/>
      <c r="O87" s="50"/>
      <c r="P87" s="50"/>
      <c r="Q87" s="50"/>
      <c r="R87" s="50"/>
      <c r="S87" s="50"/>
      <c r="T87" s="50"/>
      <c r="U87" s="50"/>
      <c r="V87" s="50"/>
      <c r="W87" s="50"/>
      <c r="X87" s="50"/>
      <c r="Y87" s="50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0"/>
      <c r="AK87" s="50"/>
      <c r="AL87" s="50"/>
      <c r="AM87" s="50"/>
      <c r="AN87" s="50"/>
      <c r="AO87" s="50"/>
      <c r="AP87" s="50"/>
      <c r="AQ87" s="50"/>
      <c r="AR87" s="50"/>
      <c r="AS87" s="50"/>
      <c r="AT87" s="50"/>
      <c r="AU87" s="50"/>
      <c r="AV87" s="50"/>
      <c r="AW87" s="50"/>
      <c r="AX87" s="50"/>
      <c r="AY87" s="50"/>
      <c r="AZ87" s="50"/>
      <c r="BA87" s="50"/>
      <c r="BB87" s="50"/>
      <c r="BC87" s="50"/>
      <c r="BD87" s="50"/>
      <c r="BE87" s="50"/>
      <c r="BF87" s="50"/>
      <c r="BG87" s="50"/>
      <c r="BH87" s="50"/>
      <c r="BI87" s="50"/>
      <c r="BJ87" s="50"/>
      <c r="BK87" s="50"/>
      <c r="BL87" s="50"/>
      <c r="BM87" s="50"/>
      <c r="BN87" s="50"/>
      <c r="BO87" s="50"/>
      <c r="BP87" s="50"/>
      <c r="BQ87" s="50"/>
      <c r="BR87" s="50"/>
      <c r="BS87" s="50"/>
      <c r="BT87" s="50"/>
      <c r="BU87" s="50"/>
      <c r="BV87" s="50"/>
      <c r="BW87" s="50"/>
      <c r="BX87" s="50"/>
      <c r="BY87" s="50"/>
      <c r="BZ87" s="50"/>
      <c r="CA87" s="50"/>
      <c r="CB87" s="50"/>
      <c r="CC87" s="50"/>
      <c r="CD87" s="50"/>
      <c r="CE87" s="50"/>
      <c r="CF87" s="50"/>
      <c r="CG87" s="50"/>
      <c r="CH87" s="50"/>
      <c r="CI87" s="50"/>
      <c r="CJ87" s="50"/>
      <c r="CK87" s="50"/>
      <c r="CL87" s="50"/>
      <c r="CM87" s="50"/>
      <c r="CN87" s="50"/>
      <c r="CO87" s="50"/>
      <c r="CP87" s="50"/>
      <c r="CQ87" s="50"/>
      <c r="CR87" s="50"/>
      <c r="CS87" s="50"/>
      <c r="CT87" s="50"/>
      <c r="CU87" s="50"/>
      <c r="CV87" s="50"/>
    </row>
    <row r="88" spans="1:100" s="41" customFormat="1" ht="14.5" x14ac:dyDescent="0.35">
      <c r="A88" s="40"/>
      <c r="B88" s="74">
        <f>B86+5</f>
        <v>200</v>
      </c>
      <c r="C88" s="16"/>
      <c r="D88" s="53" t="s">
        <v>216</v>
      </c>
      <c r="E88" s="43" t="s">
        <v>73</v>
      </c>
      <c r="F88" s="102"/>
      <c r="G88" s="104"/>
      <c r="H88" s="65" t="s">
        <v>163</v>
      </c>
      <c r="I88" s="50"/>
      <c r="J88" s="50"/>
      <c r="K88" s="50"/>
      <c r="L88" s="50"/>
      <c r="M88" s="50"/>
      <c r="N88" s="50"/>
      <c r="O88" s="50"/>
      <c r="P88" s="50"/>
      <c r="Q88" s="50"/>
      <c r="R88" s="50"/>
      <c r="S88" s="50"/>
      <c r="T88" s="50"/>
      <c r="U88" s="50"/>
      <c r="V88" s="50"/>
      <c r="W88" s="50"/>
      <c r="X88" s="50"/>
      <c r="Y88" s="50"/>
      <c r="Z88" s="50"/>
      <c r="AA88" s="50"/>
      <c r="AB88" s="50"/>
      <c r="AC88" s="50"/>
      <c r="AD88" s="50"/>
      <c r="AE88" s="50"/>
      <c r="AF88" s="50"/>
      <c r="AG88" s="50"/>
      <c r="AH88" s="50"/>
      <c r="AI88" s="50"/>
      <c r="AJ88" s="50"/>
      <c r="AK88" s="50"/>
      <c r="AL88" s="50"/>
      <c r="AM88" s="50"/>
      <c r="AN88" s="50"/>
      <c r="AO88" s="50"/>
      <c r="AP88" s="50"/>
      <c r="AQ88" s="50"/>
      <c r="AR88" s="50"/>
      <c r="AS88" s="50"/>
      <c r="AT88" s="50"/>
      <c r="AU88" s="50"/>
      <c r="AV88" s="50"/>
      <c r="AW88" s="50"/>
      <c r="AX88" s="50"/>
      <c r="AY88" s="50"/>
      <c r="AZ88" s="50"/>
      <c r="BA88" s="50"/>
      <c r="BB88" s="50"/>
      <c r="BC88" s="50"/>
      <c r="BD88" s="50"/>
      <c r="BE88" s="50"/>
      <c r="BF88" s="50"/>
      <c r="BG88" s="50"/>
      <c r="BH88" s="50"/>
      <c r="BI88" s="50"/>
      <c r="BJ88" s="50"/>
      <c r="BK88" s="50"/>
      <c r="BL88" s="50"/>
      <c r="BM88" s="50"/>
      <c r="BN88" s="50"/>
      <c r="BO88" s="50"/>
      <c r="BP88" s="50"/>
      <c r="BQ88" s="50"/>
      <c r="BR88" s="50"/>
      <c r="BS88" s="50"/>
      <c r="BT88" s="50"/>
      <c r="BU88" s="50"/>
      <c r="BV88" s="50"/>
      <c r="BW88" s="50"/>
      <c r="BX88" s="50"/>
      <c r="BY88" s="50"/>
      <c r="BZ88" s="50"/>
      <c r="CA88" s="50"/>
      <c r="CB88" s="50"/>
      <c r="CC88" s="50"/>
      <c r="CD88" s="50"/>
      <c r="CE88" s="50"/>
      <c r="CF88" s="50"/>
      <c r="CG88" s="50"/>
      <c r="CH88" s="50"/>
      <c r="CI88" s="50"/>
      <c r="CJ88" s="50"/>
      <c r="CK88" s="50"/>
      <c r="CL88" s="50"/>
      <c r="CM88" s="50"/>
      <c r="CN88" s="50"/>
      <c r="CO88" s="50"/>
      <c r="CP88" s="50"/>
      <c r="CQ88" s="50"/>
      <c r="CR88" s="50"/>
      <c r="CS88" s="50"/>
      <c r="CT88" s="50"/>
      <c r="CU88" s="50"/>
      <c r="CV88" s="50"/>
    </row>
    <row r="89" spans="1:100" ht="14.5" x14ac:dyDescent="0.35">
      <c r="A89" s="40"/>
      <c r="B89" s="61" t="s">
        <v>9</v>
      </c>
      <c r="C89" s="17"/>
      <c r="D89" s="34">
        <v>305025</v>
      </c>
      <c r="E89" s="58">
        <v>3</v>
      </c>
      <c r="F89" s="101"/>
      <c r="G89" s="103">
        <f>E89*F89</f>
        <v>0</v>
      </c>
      <c r="H89" s="64"/>
    </row>
    <row r="90" spans="1:100" ht="14.5" x14ac:dyDescent="0.35">
      <c r="A90" s="40"/>
      <c r="B90" s="74">
        <f>B88+5</f>
        <v>205</v>
      </c>
      <c r="C90" s="16"/>
      <c r="D90" s="53" t="s">
        <v>92</v>
      </c>
      <c r="E90" s="43" t="s">
        <v>73</v>
      </c>
      <c r="F90" s="102"/>
      <c r="G90" s="104"/>
      <c r="H90" s="65" t="s">
        <v>163</v>
      </c>
    </row>
    <row r="91" spans="1:100" ht="14.5" x14ac:dyDescent="0.35">
      <c r="A91" s="40"/>
      <c r="B91" s="63"/>
      <c r="C91" s="15"/>
      <c r="D91" s="34">
        <v>305029</v>
      </c>
      <c r="E91" s="37">
        <v>2</v>
      </c>
      <c r="F91" s="101"/>
      <c r="G91" s="103">
        <f>E91*F91</f>
        <v>0</v>
      </c>
      <c r="H91" s="64"/>
    </row>
    <row r="92" spans="1:100" ht="14.5" x14ac:dyDescent="0.35">
      <c r="A92" s="40"/>
      <c r="B92" s="74">
        <f>B90+5</f>
        <v>210</v>
      </c>
      <c r="C92" s="16"/>
      <c r="D92" s="53" t="s">
        <v>84</v>
      </c>
      <c r="E92" s="43" t="s">
        <v>73</v>
      </c>
      <c r="F92" s="102"/>
      <c r="G92" s="104"/>
      <c r="H92" s="65" t="s">
        <v>163</v>
      </c>
    </row>
    <row r="93" spans="1:100" s="51" customFormat="1" ht="14.5" x14ac:dyDescent="0.35">
      <c r="A93" s="40"/>
      <c r="B93" s="63"/>
      <c r="C93" s="42"/>
      <c r="D93" s="34">
        <v>305031</v>
      </c>
      <c r="E93" s="37">
        <v>1</v>
      </c>
      <c r="F93" s="101"/>
      <c r="G93" s="103">
        <f>E93*F93</f>
        <v>0</v>
      </c>
      <c r="H93" s="65"/>
      <c r="I93" s="50"/>
      <c r="J93" s="50"/>
      <c r="K93" s="50"/>
      <c r="L93" s="50"/>
      <c r="M93" s="50"/>
      <c r="N93" s="50"/>
      <c r="O93" s="50"/>
      <c r="P93" s="50"/>
      <c r="Q93" s="50"/>
      <c r="R93" s="50"/>
      <c r="S93" s="50"/>
      <c r="T93" s="50"/>
      <c r="U93" s="50"/>
      <c r="V93" s="50"/>
      <c r="W93" s="50"/>
      <c r="X93" s="50"/>
      <c r="Y93" s="50"/>
      <c r="Z93" s="50"/>
      <c r="AA93" s="50"/>
      <c r="AB93" s="50"/>
      <c r="AC93" s="50"/>
      <c r="AD93" s="50"/>
      <c r="AE93" s="50"/>
      <c r="AF93" s="50"/>
      <c r="AG93" s="50"/>
      <c r="AH93" s="50"/>
      <c r="AI93" s="50"/>
      <c r="AJ93" s="50"/>
      <c r="AK93" s="50"/>
      <c r="AL93" s="50"/>
      <c r="AM93" s="50"/>
      <c r="AN93" s="50"/>
      <c r="AO93" s="50"/>
      <c r="AP93" s="50"/>
      <c r="AQ93" s="50"/>
      <c r="AR93" s="50"/>
      <c r="AS93" s="50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0"/>
      <c r="BG93" s="50"/>
      <c r="BH93" s="50"/>
      <c r="BI93" s="50"/>
      <c r="BJ93" s="50"/>
      <c r="BK93" s="50"/>
      <c r="BL93" s="50"/>
      <c r="BM93" s="50"/>
      <c r="BN93" s="50"/>
      <c r="BO93" s="50"/>
      <c r="BP93" s="50"/>
      <c r="BQ93" s="50"/>
      <c r="BR93" s="50"/>
      <c r="BS93" s="50"/>
      <c r="BT93" s="50"/>
      <c r="BU93" s="50"/>
      <c r="BV93" s="50"/>
      <c r="BW93" s="50"/>
      <c r="BX93" s="50"/>
      <c r="BY93" s="50"/>
      <c r="BZ93" s="50"/>
      <c r="CA93" s="50"/>
      <c r="CB93" s="50"/>
      <c r="CC93" s="50"/>
      <c r="CD93" s="50"/>
      <c r="CE93" s="50"/>
      <c r="CF93" s="50"/>
      <c r="CG93" s="50"/>
      <c r="CH93" s="50"/>
      <c r="CI93" s="50"/>
      <c r="CJ93" s="50"/>
      <c r="CK93" s="50"/>
      <c r="CL93" s="50"/>
      <c r="CM93" s="50"/>
      <c r="CN93" s="50"/>
      <c r="CO93" s="50"/>
      <c r="CP93" s="50"/>
      <c r="CQ93" s="50"/>
      <c r="CR93" s="50"/>
      <c r="CS93" s="50"/>
      <c r="CT93" s="50"/>
      <c r="CU93" s="50"/>
      <c r="CV93" s="50"/>
    </row>
    <row r="94" spans="1:100" s="51" customFormat="1" ht="14.5" x14ac:dyDescent="0.35">
      <c r="A94" s="40"/>
      <c r="B94" s="74">
        <f>B92+5</f>
        <v>215</v>
      </c>
      <c r="C94" s="16"/>
      <c r="D94" s="53" t="s">
        <v>247</v>
      </c>
      <c r="E94" s="43" t="s">
        <v>73</v>
      </c>
      <c r="F94" s="102"/>
      <c r="G94" s="104"/>
      <c r="H94" s="65"/>
      <c r="I94" s="50"/>
      <c r="J94" s="50"/>
      <c r="K94" s="50"/>
      <c r="L94" s="50"/>
      <c r="M94" s="50"/>
      <c r="N94" s="50"/>
      <c r="O94" s="50"/>
      <c r="P94" s="50"/>
      <c r="Q94" s="50"/>
      <c r="R94" s="50"/>
      <c r="S94" s="50"/>
      <c r="T94" s="50"/>
      <c r="U94" s="50"/>
      <c r="V94" s="50"/>
      <c r="W94" s="50"/>
      <c r="X94" s="50"/>
      <c r="Y94" s="50"/>
      <c r="Z94" s="50"/>
      <c r="AA94" s="50"/>
      <c r="AB94" s="50"/>
      <c r="AC94" s="50"/>
      <c r="AD94" s="50"/>
      <c r="AE94" s="50"/>
      <c r="AF94" s="50"/>
      <c r="AG94" s="50"/>
      <c r="AH94" s="50"/>
      <c r="AI94" s="50"/>
      <c r="AJ94" s="50"/>
      <c r="AK94" s="50"/>
      <c r="AL94" s="50"/>
      <c r="AM94" s="50"/>
      <c r="AN94" s="50"/>
      <c r="AO94" s="50"/>
      <c r="AP94" s="50"/>
      <c r="AQ94" s="50"/>
      <c r="AR94" s="50"/>
      <c r="AS94" s="50"/>
      <c r="AT94" s="50"/>
      <c r="AU94" s="50"/>
      <c r="AV94" s="50"/>
      <c r="AW94" s="50"/>
      <c r="AX94" s="50"/>
      <c r="AY94" s="50"/>
      <c r="AZ94" s="50"/>
      <c r="BA94" s="50"/>
      <c r="BB94" s="50"/>
      <c r="BC94" s="50"/>
      <c r="BD94" s="50"/>
      <c r="BE94" s="50"/>
      <c r="BF94" s="50"/>
      <c r="BG94" s="50"/>
      <c r="BH94" s="50"/>
      <c r="BI94" s="50"/>
      <c r="BJ94" s="50"/>
      <c r="BK94" s="50"/>
      <c r="BL94" s="50"/>
      <c r="BM94" s="50"/>
      <c r="BN94" s="50"/>
      <c r="BO94" s="50"/>
      <c r="BP94" s="50"/>
      <c r="BQ94" s="50"/>
      <c r="BR94" s="50"/>
      <c r="BS94" s="50"/>
      <c r="BT94" s="50"/>
      <c r="BU94" s="50"/>
      <c r="BV94" s="50"/>
      <c r="BW94" s="50"/>
      <c r="BX94" s="50"/>
      <c r="BY94" s="50"/>
      <c r="BZ94" s="50"/>
      <c r="CA94" s="50"/>
      <c r="CB94" s="50"/>
      <c r="CC94" s="50"/>
      <c r="CD94" s="50"/>
      <c r="CE94" s="50"/>
      <c r="CF94" s="50"/>
      <c r="CG94" s="50"/>
      <c r="CH94" s="50"/>
      <c r="CI94" s="50"/>
      <c r="CJ94" s="50"/>
      <c r="CK94" s="50"/>
      <c r="CL94" s="50"/>
      <c r="CM94" s="50"/>
      <c r="CN94" s="50"/>
      <c r="CO94" s="50"/>
      <c r="CP94" s="50"/>
      <c r="CQ94" s="50"/>
      <c r="CR94" s="50"/>
      <c r="CS94" s="50"/>
      <c r="CT94" s="50"/>
      <c r="CU94" s="50"/>
      <c r="CV94" s="50"/>
    </row>
    <row r="95" spans="1:100" ht="14.5" x14ac:dyDescent="0.35">
      <c r="A95" s="40"/>
      <c r="B95" s="46"/>
      <c r="C95" s="17"/>
      <c r="D95" s="34">
        <v>305033</v>
      </c>
      <c r="E95" s="58">
        <v>5</v>
      </c>
      <c r="F95" s="101"/>
      <c r="G95" s="103">
        <f>E95*F95</f>
        <v>0</v>
      </c>
      <c r="H95" s="64"/>
    </row>
    <row r="96" spans="1:100" ht="14.5" x14ac:dyDescent="0.35">
      <c r="A96" s="40"/>
      <c r="B96" s="74">
        <f>B94+5</f>
        <v>220</v>
      </c>
      <c r="C96" s="16"/>
      <c r="D96" s="53" t="s">
        <v>60</v>
      </c>
      <c r="E96" s="43" t="s">
        <v>73</v>
      </c>
      <c r="F96" s="102"/>
      <c r="G96" s="104"/>
      <c r="H96" s="65" t="s">
        <v>163</v>
      </c>
    </row>
    <row r="97" spans="1:100" ht="14.5" x14ac:dyDescent="0.35">
      <c r="A97" s="40"/>
      <c r="B97" s="32"/>
      <c r="C97" s="17"/>
      <c r="D97" s="34">
        <v>305035</v>
      </c>
      <c r="E97" s="58">
        <v>5</v>
      </c>
      <c r="F97" s="101"/>
      <c r="G97" s="103">
        <f>E97*F97</f>
        <v>0</v>
      </c>
      <c r="H97" s="64"/>
    </row>
    <row r="98" spans="1:100" ht="14.5" x14ac:dyDescent="0.35">
      <c r="A98" s="40"/>
      <c r="B98" s="74">
        <f>B96+5</f>
        <v>225</v>
      </c>
      <c r="C98" s="16"/>
      <c r="D98" s="53" t="s">
        <v>59</v>
      </c>
      <c r="E98" s="43" t="s">
        <v>73</v>
      </c>
      <c r="F98" s="102"/>
      <c r="G98" s="104"/>
      <c r="H98" s="65" t="s">
        <v>163</v>
      </c>
    </row>
    <row r="99" spans="1:100" ht="14.5" x14ac:dyDescent="0.35">
      <c r="A99" s="40"/>
      <c r="B99" s="32"/>
      <c r="C99" s="17"/>
      <c r="D99" s="34">
        <v>305037</v>
      </c>
      <c r="E99" s="58">
        <v>1</v>
      </c>
      <c r="F99" s="101"/>
      <c r="G99" s="103">
        <f>E99*F99</f>
        <v>0</v>
      </c>
      <c r="H99" s="64"/>
    </row>
    <row r="100" spans="1:100" ht="14.5" x14ac:dyDescent="0.35">
      <c r="A100" s="40"/>
      <c r="B100" s="74">
        <f>B98+5</f>
        <v>230</v>
      </c>
      <c r="C100" s="16"/>
      <c r="D100" s="53" t="s">
        <v>58</v>
      </c>
      <c r="E100" s="43" t="s">
        <v>73</v>
      </c>
      <c r="F100" s="102"/>
      <c r="G100" s="104"/>
      <c r="H100" s="65" t="s">
        <v>163</v>
      </c>
    </row>
    <row r="101" spans="1:100" ht="14.5" x14ac:dyDescent="0.35">
      <c r="A101" s="40"/>
      <c r="B101" s="63"/>
      <c r="C101" s="17"/>
      <c r="D101" s="34">
        <v>305039</v>
      </c>
      <c r="E101" s="58">
        <v>1</v>
      </c>
      <c r="F101" s="101"/>
      <c r="G101" s="103">
        <f>E101*F101</f>
        <v>0</v>
      </c>
      <c r="H101" s="64"/>
    </row>
    <row r="102" spans="1:100" ht="14.5" x14ac:dyDescent="0.35">
      <c r="A102" s="40"/>
      <c r="B102" s="74">
        <f>B100+5</f>
        <v>235</v>
      </c>
      <c r="C102" s="16"/>
      <c r="D102" s="53" t="s">
        <v>177</v>
      </c>
      <c r="E102" s="43" t="s">
        <v>73</v>
      </c>
      <c r="F102" s="102"/>
      <c r="G102" s="104"/>
      <c r="H102" s="65" t="s">
        <v>163</v>
      </c>
    </row>
    <row r="103" spans="1:100" s="51" customFormat="1" ht="14.5" x14ac:dyDescent="0.35">
      <c r="A103" s="40"/>
      <c r="B103" s="63"/>
      <c r="C103" s="17"/>
      <c r="D103" s="34">
        <v>307004</v>
      </c>
      <c r="E103" s="58">
        <v>1</v>
      </c>
      <c r="F103" s="101"/>
      <c r="G103" s="103">
        <f>E103*F103</f>
        <v>0</v>
      </c>
      <c r="H103" s="65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</row>
    <row r="104" spans="1:100" s="51" customFormat="1" ht="14.5" x14ac:dyDescent="0.35">
      <c r="A104" s="40"/>
      <c r="B104" s="74">
        <f>B102+5</f>
        <v>240</v>
      </c>
      <c r="C104" s="16"/>
      <c r="D104" s="53" t="s">
        <v>245</v>
      </c>
      <c r="E104" s="43" t="s">
        <v>73</v>
      </c>
      <c r="F104" s="102"/>
      <c r="G104" s="104"/>
      <c r="H104" s="65"/>
      <c r="I104" s="50"/>
      <c r="J104" s="50"/>
      <c r="K104" s="50"/>
      <c r="L104" s="50"/>
      <c r="M104" s="50"/>
      <c r="N104" s="50"/>
      <c r="O104" s="50"/>
      <c r="P104" s="50"/>
      <c r="Q104" s="50"/>
      <c r="R104" s="50"/>
      <c r="S104" s="50"/>
      <c r="T104" s="50"/>
      <c r="U104" s="50"/>
      <c r="V104" s="50"/>
      <c r="W104" s="50"/>
      <c r="X104" s="50"/>
      <c r="Y104" s="50"/>
      <c r="Z104" s="50"/>
      <c r="AA104" s="50"/>
      <c r="AB104" s="50"/>
      <c r="AC104" s="50"/>
      <c r="AD104" s="50"/>
      <c r="AE104" s="50"/>
      <c r="AF104" s="50"/>
      <c r="AG104" s="50"/>
      <c r="AH104" s="50"/>
      <c r="AI104" s="50"/>
      <c r="AJ104" s="50"/>
      <c r="AK104" s="50"/>
      <c r="AL104" s="50"/>
      <c r="AM104" s="50"/>
      <c r="AN104" s="50"/>
      <c r="AO104" s="50"/>
      <c r="AP104" s="50"/>
      <c r="AQ104" s="50"/>
      <c r="AR104" s="50"/>
      <c r="AS104" s="50"/>
      <c r="AT104" s="50"/>
      <c r="AU104" s="50"/>
      <c r="AV104" s="50"/>
      <c r="AW104" s="50"/>
      <c r="AX104" s="50"/>
      <c r="AY104" s="50"/>
      <c r="AZ104" s="50"/>
      <c r="BA104" s="50"/>
      <c r="BB104" s="50"/>
      <c r="BC104" s="50"/>
      <c r="BD104" s="50"/>
      <c r="BE104" s="50"/>
      <c r="BF104" s="50"/>
      <c r="BG104" s="50"/>
      <c r="BH104" s="50"/>
      <c r="BI104" s="50"/>
      <c r="BJ104" s="50"/>
      <c r="BK104" s="50"/>
      <c r="BL104" s="50"/>
      <c r="BM104" s="50"/>
      <c r="BN104" s="50"/>
      <c r="BO104" s="50"/>
      <c r="BP104" s="50"/>
      <c r="BQ104" s="50"/>
      <c r="BR104" s="50"/>
      <c r="BS104" s="50"/>
      <c r="BT104" s="50"/>
      <c r="BU104" s="50"/>
      <c r="BV104" s="50"/>
      <c r="BW104" s="50"/>
      <c r="BX104" s="50"/>
      <c r="BY104" s="50"/>
      <c r="BZ104" s="50"/>
      <c r="CA104" s="50"/>
      <c r="CB104" s="50"/>
      <c r="CC104" s="50"/>
      <c r="CD104" s="50"/>
      <c r="CE104" s="50"/>
      <c r="CF104" s="50"/>
      <c r="CG104" s="50"/>
      <c r="CH104" s="50"/>
      <c r="CI104" s="50"/>
      <c r="CJ104" s="50"/>
      <c r="CK104" s="50"/>
      <c r="CL104" s="50"/>
      <c r="CM104" s="50"/>
      <c r="CN104" s="50"/>
      <c r="CO104" s="50"/>
      <c r="CP104" s="50"/>
      <c r="CQ104" s="50"/>
      <c r="CR104" s="50"/>
      <c r="CS104" s="50"/>
      <c r="CT104" s="50"/>
      <c r="CU104" s="50"/>
      <c r="CV104" s="50"/>
    </row>
    <row r="105" spans="1:100" s="77" customFormat="1" ht="14.5" x14ac:dyDescent="0.35">
      <c r="A105" s="40"/>
      <c r="B105" s="46"/>
      <c r="C105" s="76"/>
      <c r="D105" s="34">
        <v>307991</v>
      </c>
      <c r="E105" s="58">
        <v>5</v>
      </c>
      <c r="F105" s="101"/>
      <c r="G105" s="103">
        <f>E105*F105</f>
        <v>0</v>
      </c>
      <c r="H105" s="64"/>
      <c r="I105" s="50"/>
      <c r="J105" s="50"/>
      <c r="K105" s="50"/>
      <c r="L105" s="50"/>
      <c r="M105" s="50"/>
      <c r="N105" s="50"/>
      <c r="O105" s="50"/>
      <c r="P105" s="50"/>
      <c r="Q105" s="50"/>
      <c r="R105" s="50"/>
      <c r="S105" s="50"/>
      <c r="T105" s="50"/>
      <c r="U105" s="50"/>
      <c r="V105" s="50"/>
      <c r="W105" s="50"/>
      <c r="X105" s="50"/>
      <c r="Y105" s="50"/>
      <c r="Z105" s="50"/>
      <c r="AA105" s="50"/>
      <c r="AB105" s="50"/>
      <c r="AC105" s="50"/>
      <c r="AD105" s="50"/>
      <c r="AE105" s="50"/>
      <c r="AF105" s="50"/>
      <c r="AG105" s="50"/>
      <c r="AH105" s="50"/>
      <c r="AI105" s="50"/>
      <c r="AJ105" s="50"/>
      <c r="AK105" s="50"/>
      <c r="AL105" s="50"/>
      <c r="AM105" s="50"/>
      <c r="AN105" s="50"/>
      <c r="AO105" s="50"/>
      <c r="AP105" s="50"/>
      <c r="AQ105" s="50"/>
      <c r="AR105" s="50"/>
      <c r="AS105" s="50"/>
      <c r="AT105" s="50"/>
      <c r="AU105" s="50"/>
      <c r="AV105" s="50"/>
      <c r="AW105" s="50"/>
      <c r="AX105" s="50"/>
      <c r="AY105" s="50"/>
      <c r="AZ105" s="50"/>
      <c r="BA105" s="50"/>
      <c r="BB105" s="50"/>
      <c r="BC105" s="50"/>
      <c r="BD105" s="50"/>
      <c r="BE105" s="50"/>
      <c r="BF105" s="50"/>
      <c r="BG105" s="50"/>
      <c r="BH105" s="50"/>
      <c r="BI105" s="50"/>
      <c r="BJ105" s="50"/>
      <c r="BK105" s="50"/>
      <c r="BL105" s="50"/>
      <c r="BM105" s="50"/>
      <c r="BN105" s="50"/>
      <c r="BO105" s="50"/>
      <c r="BP105" s="50"/>
      <c r="BQ105" s="50"/>
      <c r="BR105" s="50"/>
      <c r="BS105" s="50"/>
      <c r="BT105" s="50"/>
      <c r="BU105" s="50"/>
      <c r="BV105" s="50"/>
      <c r="BW105" s="50"/>
      <c r="BX105" s="50"/>
      <c r="BY105" s="50"/>
      <c r="BZ105" s="50"/>
      <c r="CA105" s="50"/>
      <c r="CB105" s="50"/>
      <c r="CC105" s="50"/>
      <c r="CD105" s="50"/>
      <c r="CE105" s="50"/>
      <c r="CF105" s="50"/>
      <c r="CG105" s="50"/>
      <c r="CH105" s="50"/>
      <c r="CI105" s="50"/>
      <c r="CJ105" s="50"/>
      <c r="CK105" s="50"/>
      <c r="CL105" s="50"/>
      <c r="CM105" s="50"/>
      <c r="CN105" s="50"/>
      <c r="CO105" s="50"/>
      <c r="CP105" s="50"/>
      <c r="CQ105" s="50"/>
      <c r="CR105" s="50"/>
      <c r="CS105" s="50"/>
      <c r="CT105" s="50"/>
      <c r="CU105" s="50"/>
      <c r="CV105" s="50"/>
    </row>
    <row r="106" spans="1:100" ht="14.5" x14ac:dyDescent="0.35">
      <c r="A106" s="40"/>
      <c r="B106" s="74">
        <f>B104+5</f>
        <v>245</v>
      </c>
      <c r="C106" s="16"/>
      <c r="D106" s="53" t="s">
        <v>61</v>
      </c>
      <c r="E106" s="43" t="s">
        <v>73</v>
      </c>
      <c r="F106" s="102"/>
      <c r="G106" s="104"/>
      <c r="H106" s="65" t="s">
        <v>163</v>
      </c>
    </row>
    <row r="107" spans="1:100" ht="14.5" x14ac:dyDescent="0.35">
      <c r="A107" s="40"/>
      <c r="B107" s="32" t="s">
        <v>9</v>
      </c>
      <c r="C107" s="17"/>
      <c r="D107" s="34">
        <v>309002</v>
      </c>
      <c r="E107" s="58">
        <v>1</v>
      </c>
      <c r="F107" s="101"/>
      <c r="G107" s="103">
        <f>E107*F107</f>
        <v>0</v>
      </c>
      <c r="H107" s="64"/>
    </row>
    <row r="108" spans="1:100" s="5" customFormat="1" ht="14.5" x14ac:dyDescent="0.35">
      <c r="A108" s="47"/>
      <c r="B108" s="74">
        <f>B106+5</f>
        <v>250</v>
      </c>
      <c r="C108" s="16"/>
      <c r="D108" s="53" t="s">
        <v>66</v>
      </c>
      <c r="E108" s="43" t="s">
        <v>73</v>
      </c>
      <c r="F108" s="102"/>
      <c r="G108" s="104"/>
      <c r="H108" s="65" t="s">
        <v>163</v>
      </c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7"/>
      <c r="U108" s="87"/>
      <c r="V108" s="87"/>
      <c r="W108" s="87"/>
      <c r="X108" s="87"/>
      <c r="Y108" s="87"/>
      <c r="Z108" s="87"/>
      <c r="AA108" s="87"/>
      <c r="AB108" s="87"/>
      <c r="AC108" s="87"/>
      <c r="AD108" s="87"/>
      <c r="AE108" s="87"/>
      <c r="AF108" s="87"/>
      <c r="AG108" s="87"/>
      <c r="AH108" s="87"/>
      <c r="AI108" s="87"/>
      <c r="AJ108" s="87"/>
      <c r="AK108" s="87"/>
      <c r="AL108" s="87"/>
      <c r="AM108" s="87"/>
      <c r="AN108" s="87"/>
      <c r="AO108" s="87"/>
      <c r="AP108" s="87"/>
      <c r="AQ108" s="87"/>
      <c r="AR108" s="87"/>
      <c r="AS108" s="87"/>
      <c r="AT108" s="87"/>
      <c r="AU108" s="87"/>
      <c r="AV108" s="87"/>
      <c r="AW108" s="87"/>
      <c r="AX108" s="87"/>
      <c r="AY108" s="87"/>
      <c r="AZ108" s="87"/>
      <c r="BA108" s="87"/>
      <c r="BB108" s="87"/>
      <c r="BC108" s="87"/>
      <c r="BD108" s="87"/>
      <c r="BE108" s="87"/>
      <c r="BF108" s="87"/>
      <c r="BG108" s="87"/>
      <c r="BH108" s="87"/>
      <c r="BI108" s="87"/>
      <c r="BJ108" s="87"/>
      <c r="BK108" s="87"/>
      <c r="BL108" s="87"/>
      <c r="BM108" s="87"/>
      <c r="BN108" s="87"/>
      <c r="BO108" s="87"/>
      <c r="BP108" s="87"/>
      <c r="BQ108" s="87"/>
      <c r="BR108" s="87"/>
      <c r="BS108" s="87"/>
      <c r="BT108" s="87"/>
      <c r="BU108" s="87"/>
      <c r="BV108" s="87"/>
      <c r="BW108" s="87"/>
      <c r="BX108" s="87"/>
      <c r="BY108" s="87"/>
      <c r="BZ108" s="87"/>
      <c r="CA108" s="87"/>
      <c r="CB108" s="87"/>
      <c r="CC108" s="87"/>
      <c r="CD108" s="87"/>
      <c r="CE108" s="87"/>
      <c r="CF108" s="87"/>
      <c r="CG108" s="87"/>
      <c r="CH108" s="87"/>
      <c r="CI108" s="87"/>
      <c r="CJ108" s="87"/>
      <c r="CK108" s="87"/>
      <c r="CL108" s="87"/>
      <c r="CM108" s="87"/>
      <c r="CN108" s="87"/>
      <c r="CO108" s="87"/>
      <c r="CP108" s="87"/>
      <c r="CQ108" s="87"/>
      <c r="CR108" s="87"/>
      <c r="CS108" s="87"/>
      <c r="CT108" s="87"/>
      <c r="CU108" s="87"/>
      <c r="CV108" s="87"/>
    </row>
    <row r="109" spans="1:100" s="5" customFormat="1" ht="14.5" x14ac:dyDescent="0.35">
      <c r="A109" s="47"/>
      <c r="B109" s="32" t="s">
        <v>9</v>
      </c>
      <c r="C109" s="17"/>
      <c r="D109" s="34">
        <v>309004</v>
      </c>
      <c r="E109" s="58">
        <v>15</v>
      </c>
      <c r="F109" s="101"/>
      <c r="G109" s="103">
        <f>E109*F109</f>
        <v>0</v>
      </c>
      <c r="H109" s="64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7"/>
      <c r="U109" s="87"/>
      <c r="V109" s="87"/>
      <c r="W109" s="87"/>
      <c r="X109" s="87"/>
      <c r="Y109" s="87"/>
      <c r="Z109" s="87"/>
      <c r="AA109" s="87"/>
      <c r="AB109" s="87"/>
      <c r="AC109" s="87"/>
      <c r="AD109" s="87"/>
      <c r="AE109" s="87"/>
      <c r="AF109" s="87"/>
      <c r="AG109" s="87"/>
      <c r="AH109" s="87"/>
      <c r="AI109" s="87"/>
      <c r="AJ109" s="87"/>
      <c r="AK109" s="87"/>
      <c r="AL109" s="87"/>
      <c r="AM109" s="87"/>
      <c r="AN109" s="87"/>
      <c r="AO109" s="87"/>
      <c r="AP109" s="87"/>
      <c r="AQ109" s="87"/>
      <c r="AR109" s="87"/>
      <c r="AS109" s="87"/>
      <c r="AT109" s="87"/>
      <c r="AU109" s="87"/>
      <c r="AV109" s="87"/>
      <c r="AW109" s="87"/>
      <c r="AX109" s="87"/>
      <c r="AY109" s="87"/>
      <c r="AZ109" s="87"/>
      <c r="BA109" s="87"/>
      <c r="BB109" s="87"/>
      <c r="BC109" s="87"/>
      <c r="BD109" s="87"/>
      <c r="BE109" s="87"/>
      <c r="BF109" s="87"/>
      <c r="BG109" s="87"/>
      <c r="BH109" s="87"/>
      <c r="BI109" s="87"/>
      <c r="BJ109" s="87"/>
      <c r="BK109" s="87"/>
      <c r="BL109" s="87"/>
      <c r="BM109" s="87"/>
      <c r="BN109" s="87"/>
      <c r="BO109" s="87"/>
      <c r="BP109" s="87"/>
      <c r="BQ109" s="87"/>
      <c r="BR109" s="87"/>
      <c r="BS109" s="87"/>
      <c r="BT109" s="87"/>
      <c r="BU109" s="87"/>
      <c r="BV109" s="87"/>
      <c r="BW109" s="87"/>
      <c r="BX109" s="87"/>
      <c r="BY109" s="87"/>
      <c r="BZ109" s="87"/>
      <c r="CA109" s="87"/>
      <c r="CB109" s="87"/>
      <c r="CC109" s="87"/>
      <c r="CD109" s="87"/>
      <c r="CE109" s="87"/>
      <c r="CF109" s="87"/>
      <c r="CG109" s="87"/>
      <c r="CH109" s="87"/>
      <c r="CI109" s="87"/>
      <c r="CJ109" s="87"/>
      <c r="CK109" s="87"/>
      <c r="CL109" s="87"/>
      <c r="CM109" s="87"/>
      <c r="CN109" s="87"/>
      <c r="CO109" s="87"/>
      <c r="CP109" s="87"/>
      <c r="CQ109" s="87"/>
      <c r="CR109" s="87"/>
      <c r="CS109" s="87"/>
      <c r="CT109" s="87"/>
      <c r="CU109" s="87"/>
      <c r="CV109" s="87"/>
    </row>
    <row r="110" spans="1:100" ht="14.5" x14ac:dyDescent="0.35">
      <c r="A110" s="40"/>
      <c r="B110" s="74">
        <f>B108+5</f>
        <v>255</v>
      </c>
      <c r="C110" s="16" t="s">
        <v>9</v>
      </c>
      <c r="D110" s="53" t="s">
        <v>65</v>
      </c>
      <c r="E110" s="43" t="s">
        <v>73</v>
      </c>
      <c r="F110" s="102"/>
      <c r="G110" s="104"/>
      <c r="H110" s="65" t="s">
        <v>163</v>
      </c>
    </row>
    <row r="111" spans="1:100" s="5" customFormat="1" ht="14.5" x14ac:dyDescent="0.35">
      <c r="A111" s="47"/>
      <c r="B111" s="32" t="s">
        <v>9</v>
      </c>
      <c r="C111" s="17"/>
      <c r="D111" s="34">
        <v>309012</v>
      </c>
      <c r="E111" s="58">
        <v>17</v>
      </c>
      <c r="F111" s="101"/>
      <c r="G111" s="103">
        <f>E111*F111</f>
        <v>0</v>
      </c>
      <c r="H111" s="64"/>
      <c r="I111" s="50" t="s">
        <v>9</v>
      </c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7"/>
      <c r="U111" s="87"/>
      <c r="V111" s="87"/>
      <c r="W111" s="87"/>
      <c r="X111" s="87"/>
      <c r="Y111" s="87"/>
      <c r="Z111" s="87"/>
      <c r="AA111" s="87"/>
      <c r="AB111" s="87"/>
      <c r="AC111" s="87"/>
      <c r="AD111" s="87"/>
      <c r="AE111" s="87"/>
      <c r="AF111" s="87"/>
      <c r="AG111" s="87"/>
      <c r="AH111" s="87"/>
      <c r="AI111" s="87"/>
      <c r="AJ111" s="87"/>
      <c r="AK111" s="87"/>
      <c r="AL111" s="87"/>
      <c r="AM111" s="87"/>
      <c r="AN111" s="87"/>
      <c r="AO111" s="87"/>
      <c r="AP111" s="87"/>
      <c r="AQ111" s="87"/>
      <c r="AR111" s="87"/>
      <c r="AS111" s="87"/>
      <c r="AT111" s="87"/>
      <c r="AU111" s="87"/>
      <c r="AV111" s="87"/>
      <c r="AW111" s="87"/>
      <c r="AX111" s="87"/>
      <c r="AY111" s="87"/>
      <c r="AZ111" s="87"/>
      <c r="BA111" s="87"/>
      <c r="BB111" s="87"/>
      <c r="BC111" s="87"/>
      <c r="BD111" s="87"/>
      <c r="BE111" s="87"/>
      <c r="BF111" s="87"/>
      <c r="BG111" s="87"/>
      <c r="BH111" s="87"/>
      <c r="BI111" s="87"/>
      <c r="BJ111" s="87"/>
      <c r="BK111" s="87"/>
      <c r="BL111" s="87"/>
      <c r="BM111" s="87"/>
      <c r="BN111" s="87"/>
      <c r="BO111" s="87"/>
      <c r="BP111" s="87"/>
      <c r="BQ111" s="87"/>
      <c r="BR111" s="87"/>
      <c r="BS111" s="87"/>
      <c r="BT111" s="87"/>
      <c r="BU111" s="87"/>
      <c r="BV111" s="87"/>
      <c r="BW111" s="87"/>
      <c r="BX111" s="87"/>
      <c r="BY111" s="87"/>
      <c r="BZ111" s="87"/>
      <c r="CA111" s="87"/>
      <c r="CB111" s="87"/>
      <c r="CC111" s="87"/>
      <c r="CD111" s="87"/>
      <c r="CE111" s="87"/>
      <c r="CF111" s="87"/>
      <c r="CG111" s="87"/>
      <c r="CH111" s="87"/>
      <c r="CI111" s="87"/>
      <c r="CJ111" s="87"/>
      <c r="CK111" s="87"/>
      <c r="CL111" s="87"/>
      <c r="CM111" s="87"/>
      <c r="CN111" s="87"/>
      <c r="CO111" s="87"/>
      <c r="CP111" s="87"/>
      <c r="CQ111" s="87"/>
      <c r="CR111" s="87"/>
      <c r="CS111" s="87"/>
      <c r="CT111" s="87"/>
      <c r="CU111" s="87"/>
      <c r="CV111" s="87"/>
    </row>
    <row r="112" spans="1:100" s="41" customFormat="1" ht="14.5" x14ac:dyDescent="0.35">
      <c r="A112" s="40"/>
      <c r="B112" s="74">
        <f>B110+5</f>
        <v>260</v>
      </c>
      <c r="C112" s="16" t="s">
        <v>9</v>
      </c>
      <c r="D112" s="53" t="s">
        <v>175</v>
      </c>
      <c r="E112" s="43" t="s">
        <v>73</v>
      </c>
      <c r="F112" s="102"/>
      <c r="G112" s="104"/>
      <c r="H112" s="65" t="s">
        <v>163</v>
      </c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50"/>
      <c r="AI112" s="50"/>
      <c r="AJ112" s="50"/>
      <c r="AK112" s="50"/>
      <c r="AL112" s="50"/>
      <c r="AM112" s="50"/>
      <c r="AN112" s="50"/>
      <c r="AO112" s="50"/>
      <c r="AP112" s="50"/>
      <c r="AQ112" s="50"/>
      <c r="AR112" s="50"/>
      <c r="AS112" s="50"/>
      <c r="AT112" s="50"/>
      <c r="AU112" s="50"/>
      <c r="AV112" s="50"/>
      <c r="AW112" s="50"/>
      <c r="AX112" s="50"/>
      <c r="AY112" s="50"/>
      <c r="AZ112" s="50"/>
      <c r="BA112" s="50"/>
      <c r="BB112" s="50"/>
      <c r="BC112" s="50"/>
      <c r="BD112" s="50"/>
      <c r="BE112" s="50"/>
      <c r="BF112" s="50"/>
      <c r="BG112" s="50"/>
      <c r="BH112" s="50"/>
      <c r="BI112" s="50"/>
      <c r="BJ112" s="50"/>
      <c r="BK112" s="50"/>
      <c r="BL112" s="50"/>
      <c r="BM112" s="50"/>
      <c r="BN112" s="50"/>
      <c r="BO112" s="50"/>
      <c r="BP112" s="50"/>
      <c r="BQ112" s="50"/>
      <c r="BR112" s="50"/>
      <c r="BS112" s="50"/>
      <c r="BT112" s="50"/>
      <c r="BU112" s="50"/>
      <c r="BV112" s="50"/>
      <c r="BW112" s="50"/>
      <c r="BX112" s="50"/>
      <c r="BY112" s="50"/>
      <c r="BZ112" s="50"/>
      <c r="CA112" s="50"/>
      <c r="CB112" s="50"/>
      <c r="CC112" s="50"/>
      <c r="CD112" s="50"/>
      <c r="CE112" s="50"/>
      <c r="CF112" s="50"/>
      <c r="CG112" s="50"/>
      <c r="CH112" s="50"/>
      <c r="CI112" s="50"/>
      <c r="CJ112" s="50"/>
      <c r="CK112" s="50"/>
      <c r="CL112" s="50"/>
      <c r="CM112" s="50"/>
      <c r="CN112" s="50"/>
      <c r="CO112" s="50"/>
      <c r="CP112" s="50"/>
      <c r="CQ112" s="50"/>
      <c r="CR112" s="50"/>
      <c r="CS112" s="50"/>
      <c r="CT112" s="50"/>
      <c r="CU112" s="50"/>
      <c r="CV112" s="50"/>
    </row>
    <row r="113" spans="1:100" s="41" customFormat="1" ht="14.5" x14ac:dyDescent="0.35">
      <c r="A113" s="40"/>
      <c r="B113" s="32"/>
      <c r="C113" s="17"/>
      <c r="D113" s="34">
        <v>309014</v>
      </c>
      <c r="E113" s="58">
        <v>9</v>
      </c>
      <c r="F113" s="101"/>
      <c r="G113" s="103">
        <f>E113*F113</f>
        <v>0</v>
      </c>
      <c r="H113" s="64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50"/>
      <c r="AI113" s="50"/>
      <c r="AJ113" s="50"/>
      <c r="AK113" s="50"/>
      <c r="AL113" s="50"/>
      <c r="AM113" s="50"/>
      <c r="AN113" s="50"/>
      <c r="AO113" s="50"/>
      <c r="AP113" s="50"/>
      <c r="AQ113" s="50"/>
      <c r="AR113" s="50"/>
      <c r="AS113" s="50"/>
      <c r="AT113" s="50"/>
      <c r="AU113" s="50"/>
      <c r="AV113" s="50"/>
      <c r="AW113" s="50"/>
      <c r="AX113" s="50"/>
      <c r="AY113" s="50"/>
      <c r="AZ113" s="50"/>
      <c r="BA113" s="50"/>
      <c r="BB113" s="50"/>
      <c r="BC113" s="50"/>
      <c r="BD113" s="50"/>
      <c r="BE113" s="50"/>
      <c r="BF113" s="50"/>
      <c r="BG113" s="50"/>
      <c r="BH113" s="50"/>
      <c r="BI113" s="50"/>
      <c r="BJ113" s="50"/>
      <c r="BK113" s="50"/>
      <c r="BL113" s="50"/>
      <c r="BM113" s="50"/>
      <c r="BN113" s="50"/>
      <c r="BO113" s="50"/>
      <c r="BP113" s="50"/>
      <c r="BQ113" s="50"/>
      <c r="BR113" s="50"/>
      <c r="BS113" s="50"/>
      <c r="BT113" s="50"/>
      <c r="BU113" s="50"/>
      <c r="BV113" s="50"/>
      <c r="BW113" s="50"/>
      <c r="BX113" s="50"/>
      <c r="BY113" s="50"/>
      <c r="BZ113" s="50"/>
      <c r="CA113" s="50"/>
      <c r="CB113" s="50"/>
      <c r="CC113" s="50"/>
      <c r="CD113" s="50"/>
      <c r="CE113" s="50"/>
      <c r="CF113" s="50"/>
      <c r="CG113" s="50"/>
      <c r="CH113" s="50"/>
      <c r="CI113" s="50"/>
      <c r="CJ113" s="50"/>
      <c r="CK113" s="50"/>
      <c r="CL113" s="50"/>
      <c r="CM113" s="50"/>
      <c r="CN113" s="50"/>
      <c r="CO113" s="50"/>
      <c r="CP113" s="50"/>
      <c r="CQ113" s="50"/>
      <c r="CR113" s="50"/>
      <c r="CS113" s="50"/>
      <c r="CT113" s="50"/>
      <c r="CU113" s="50"/>
      <c r="CV113" s="50"/>
    </row>
    <row r="114" spans="1:100" s="41" customFormat="1" ht="14.5" x14ac:dyDescent="0.35">
      <c r="A114" s="40"/>
      <c r="B114" s="74">
        <f>B112+5</f>
        <v>265</v>
      </c>
      <c r="C114" s="16"/>
      <c r="D114" s="53" t="s">
        <v>215</v>
      </c>
      <c r="E114" s="43" t="s">
        <v>73</v>
      </c>
      <c r="F114" s="102"/>
      <c r="G114" s="104"/>
      <c r="H114" s="65" t="s">
        <v>163</v>
      </c>
      <c r="I114" s="50"/>
      <c r="J114" s="50"/>
      <c r="K114" s="50"/>
      <c r="L114" s="50"/>
      <c r="M114" s="50"/>
      <c r="N114" s="50"/>
      <c r="O114" s="50"/>
      <c r="P114" s="50"/>
      <c r="Q114" s="50"/>
      <c r="R114" s="50"/>
      <c r="S114" s="50"/>
      <c r="T114" s="50"/>
      <c r="U114" s="50"/>
      <c r="V114" s="50"/>
      <c r="W114" s="50"/>
      <c r="X114" s="50"/>
      <c r="Y114" s="50"/>
      <c r="Z114" s="50"/>
      <c r="AA114" s="50"/>
      <c r="AB114" s="50"/>
      <c r="AC114" s="50"/>
      <c r="AD114" s="50"/>
      <c r="AE114" s="50"/>
      <c r="AF114" s="50"/>
      <c r="AG114" s="50"/>
      <c r="AH114" s="50"/>
      <c r="AI114" s="50"/>
      <c r="AJ114" s="50"/>
      <c r="AK114" s="50"/>
      <c r="AL114" s="50"/>
      <c r="AM114" s="50"/>
      <c r="AN114" s="50"/>
      <c r="AO114" s="50"/>
      <c r="AP114" s="50"/>
      <c r="AQ114" s="50"/>
      <c r="AR114" s="50"/>
      <c r="AS114" s="50"/>
      <c r="AT114" s="50"/>
      <c r="AU114" s="50"/>
      <c r="AV114" s="50"/>
      <c r="AW114" s="50"/>
      <c r="AX114" s="50"/>
      <c r="AY114" s="50"/>
      <c r="AZ114" s="50"/>
      <c r="BA114" s="50"/>
      <c r="BB114" s="50"/>
      <c r="BC114" s="50"/>
      <c r="BD114" s="50"/>
      <c r="BE114" s="50"/>
      <c r="BF114" s="50"/>
      <c r="BG114" s="50"/>
      <c r="BH114" s="50"/>
      <c r="BI114" s="50"/>
      <c r="BJ114" s="50"/>
      <c r="BK114" s="50"/>
      <c r="BL114" s="50"/>
      <c r="BM114" s="50"/>
      <c r="BN114" s="50"/>
      <c r="BO114" s="50"/>
      <c r="BP114" s="50"/>
      <c r="BQ114" s="50"/>
      <c r="BR114" s="50"/>
      <c r="BS114" s="50"/>
      <c r="BT114" s="50"/>
      <c r="BU114" s="50"/>
      <c r="BV114" s="50"/>
      <c r="BW114" s="50"/>
      <c r="BX114" s="50"/>
      <c r="BY114" s="50"/>
      <c r="BZ114" s="50"/>
      <c r="CA114" s="50"/>
      <c r="CB114" s="50"/>
      <c r="CC114" s="50"/>
      <c r="CD114" s="50"/>
      <c r="CE114" s="50"/>
      <c r="CF114" s="50"/>
      <c r="CG114" s="50"/>
      <c r="CH114" s="50"/>
      <c r="CI114" s="50"/>
      <c r="CJ114" s="50"/>
      <c r="CK114" s="50"/>
      <c r="CL114" s="50"/>
      <c r="CM114" s="50"/>
      <c r="CN114" s="50"/>
      <c r="CO114" s="50"/>
      <c r="CP114" s="50"/>
      <c r="CQ114" s="50"/>
      <c r="CR114" s="50"/>
      <c r="CS114" s="50"/>
      <c r="CT114" s="50"/>
      <c r="CU114" s="50"/>
      <c r="CV114" s="50"/>
    </row>
    <row r="115" spans="1:100" s="5" customFormat="1" ht="14.5" x14ac:dyDescent="0.35">
      <c r="A115" s="47"/>
      <c r="B115" s="32" t="s">
        <v>9</v>
      </c>
      <c r="C115" s="17"/>
      <c r="D115" s="34">
        <v>309022</v>
      </c>
      <c r="E115" s="58">
        <v>8</v>
      </c>
      <c r="F115" s="101"/>
      <c r="G115" s="103">
        <f>E115*F115</f>
        <v>0</v>
      </c>
      <c r="H115" s="64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7"/>
      <c r="U115" s="87"/>
      <c r="V115" s="87"/>
      <c r="W115" s="87"/>
      <c r="X115" s="87"/>
      <c r="Y115" s="87"/>
      <c r="Z115" s="87"/>
      <c r="AA115" s="87"/>
      <c r="AB115" s="87"/>
      <c r="AC115" s="87"/>
      <c r="AD115" s="87"/>
      <c r="AE115" s="87"/>
      <c r="AF115" s="87"/>
      <c r="AG115" s="87"/>
      <c r="AH115" s="87"/>
      <c r="AI115" s="87"/>
      <c r="AJ115" s="87"/>
      <c r="AK115" s="87"/>
      <c r="AL115" s="87"/>
      <c r="AM115" s="87"/>
      <c r="AN115" s="87"/>
      <c r="AO115" s="87"/>
      <c r="AP115" s="87"/>
      <c r="AQ115" s="87"/>
      <c r="AR115" s="87"/>
      <c r="AS115" s="87"/>
      <c r="AT115" s="87"/>
      <c r="AU115" s="87"/>
      <c r="AV115" s="87"/>
      <c r="AW115" s="87"/>
      <c r="AX115" s="87"/>
      <c r="AY115" s="87"/>
      <c r="AZ115" s="87"/>
      <c r="BA115" s="87"/>
      <c r="BB115" s="87"/>
      <c r="BC115" s="87"/>
      <c r="BD115" s="87"/>
      <c r="BE115" s="87"/>
      <c r="BF115" s="87"/>
      <c r="BG115" s="87"/>
      <c r="BH115" s="87"/>
      <c r="BI115" s="87"/>
      <c r="BJ115" s="87"/>
      <c r="BK115" s="87"/>
      <c r="BL115" s="87"/>
      <c r="BM115" s="87"/>
      <c r="BN115" s="87"/>
      <c r="BO115" s="87"/>
      <c r="BP115" s="87"/>
      <c r="BQ115" s="87"/>
      <c r="BR115" s="87"/>
      <c r="BS115" s="87"/>
      <c r="BT115" s="87"/>
      <c r="BU115" s="87"/>
      <c r="BV115" s="87"/>
      <c r="BW115" s="87"/>
      <c r="BX115" s="87"/>
      <c r="BY115" s="87"/>
      <c r="BZ115" s="87"/>
      <c r="CA115" s="87"/>
      <c r="CB115" s="87"/>
      <c r="CC115" s="87"/>
      <c r="CD115" s="87"/>
      <c r="CE115" s="87"/>
      <c r="CF115" s="87"/>
      <c r="CG115" s="87"/>
      <c r="CH115" s="87"/>
      <c r="CI115" s="87"/>
      <c r="CJ115" s="87"/>
      <c r="CK115" s="87"/>
      <c r="CL115" s="87"/>
      <c r="CM115" s="87"/>
      <c r="CN115" s="87"/>
      <c r="CO115" s="87"/>
      <c r="CP115" s="87"/>
      <c r="CQ115" s="87"/>
      <c r="CR115" s="87"/>
      <c r="CS115" s="87"/>
      <c r="CT115" s="87"/>
      <c r="CU115" s="87"/>
      <c r="CV115" s="87"/>
    </row>
    <row r="116" spans="1:100" s="41" customFormat="1" ht="14.5" x14ac:dyDescent="0.35">
      <c r="A116" s="40"/>
      <c r="B116" s="74">
        <f>B114+5</f>
        <v>270</v>
      </c>
      <c r="C116" s="16" t="s">
        <v>9</v>
      </c>
      <c r="D116" s="53" t="s">
        <v>174</v>
      </c>
      <c r="E116" s="43" t="s">
        <v>73</v>
      </c>
      <c r="F116" s="102"/>
      <c r="G116" s="104"/>
      <c r="H116" s="65" t="s">
        <v>163</v>
      </c>
      <c r="I116" s="50"/>
      <c r="J116" s="50"/>
      <c r="K116" s="50"/>
      <c r="L116" s="50"/>
      <c r="M116" s="50"/>
      <c r="N116" s="50"/>
      <c r="O116" s="50"/>
      <c r="P116" s="50"/>
      <c r="Q116" s="50"/>
      <c r="R116" s="50"/>
      <c r="S116" s="50"/>
      <c r="T116" s="50"/>
      <c r="U116" s="50"/>
      <c r="V116" s="50"/>
      <c r="W116" s="50"/>
      <c r="X116" s="50"/>
      <c r="Y116" s="50"/>
      <c r="Z116" s="50"/>
      <c r="AA116" s="50"/>
      <c r="AB116" s="50"/>
      <c r="AC116" s="50"/>
      <c r="AD116" s="50"/>
      <c r="AE116" s="50"/>
      <c r="AF116" s="50"/>
      <c r="AG116" s="50"/>
      <c r="AH116" s="50"/>
      <c r="AI116" s="50"/>
      <c r="AJ116" s="50"/>
      <c r="AK116" s="50"/>
      <c r="AL116" s="50"/>
      <c r="AM116" s="50"/>
      <c r="AN116" s="50"/>
      <c r="AO116" s="50"/>
      <c r="AP116" s="50"/>
      <c r="AQ116" s="50"/>
      <c r="AR116" s="50"/>
      <c r="AS116" s="50"/>
      <c r="AT116" s="50"/>
      <c r="AU116" s="50"/>
      <c r="AV116" s="50"/>
      <c r="AW116" s="50"/>
      <c r="AX116" s="50"/>
      <c r="AY116" s="50"/>
      <c r="AZ116" s="50"/>
      <c r="BA116" s="50"/>
      <c r="BB116" s="50"/>
      <c r="BC116" s="50"/>
      <c r="BD116" s="50"/>
      <c r="BE116" s="50"/>
      <c r="BF116" s="50"/>
      <c r="BG116" s="50"/>
      <c r="BH116" s="50"/>
      <c r="BI116" s="50"/>
      <c r="BJ116" s="50"/>
      <c r="BK116" s="50"/>
      <c r="BL116" s="50"/>
      <c r="BM116" s="50"/>
      <c r="BN116" s="50"/>
      <c r="BO116" s="50"/>
      <c r="BP116" s="50"/>
      <c r="BQ116" s="50"/>
      <c r="BR116" s="50"/>
      <c r="BS116" s="50"/>
      <c r="BT116" s="50"/>
      <c r="BU116" s="50"/>
      <c r="BV116" s="50"/>
      <c r="BW116" s="50"/>
      <c r="BX116" s="50"/>
      <c r="BY116" s="50"/>
      <c r="BZ116" s="50"/>
      <c r="CA116" s="50"/>
      <c r="CB116" s="50"/>
      <c r="CC116" s="50"/>
      <c r="CD116" s="50"/>
      <c r="CE116" s="50"/>
      <c r="CF116" s="50"/>
      <c r="CG116" s="50"/>
      <c r="CH116" s="50"/>
      <c r="CI116" s="50"/>
      <c r="CJ116" s="50"/>
      <c r="CK116" s="50"/>
      <c r="CL116" s="50"/>
      <c r="CM116" s="50"/>
      <c r="CN116" s="50"/>
      <c r="CO116" s="50"/>
      <c r="CP116" s="50"/>
      <c r="CQ116" s="50"/>
      <c r="CR116" s="50"/>
      <c r="CS116" s="50"/>
      <c r="CT116" s="50"/>
      <c r="CU116" s="50"/>
      <c r="CV116" s="50"/>
    </row>
    <row r="117" spans="1:100" s="5" customFormat="1" ht="14.5" x14ac:dyDescent="0.35">
      <c r="A117" s="47"/>
      <c r="B117" s="32" t="s">
        <v>9</v>
      </c>
      <c r="C117" s="17"/>
      <c r="D117" s="34">
        <v>309024</v>
      </c>
      <c r="E117" s="58">
        <v>2</v>
      </c>
      <c r="F117" s="101"/>
      <c r="G117" s="103">
        <f>E117*F117</f>
        <v>0</v>
      </c>
      <c r="H117" s="64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7"/>
      <c r="U117" s="87"/>
      <c r="V117" s="87"/>
      <c r="W117" s="87"/>
      <c r="X117" s="87"/>
      <c r="Y117" s="87"/>
      <c r="Z117" s="87"/>
      <c r="AA117" s="87"/>
      <c r="AB117" s="87"/>
      <c r="AC117" s="87"/>
      <c r="AD117" s="87"/>
      <c r="AE117" s="87"/>
      <c r="AF117" s="87"/>
      <c r="AG117" s="87"/>
      <c r="AH117" s="87"/>
      <c r="AI117" s="87"/>
      <c r="AJ117" s="87"/>
      <c r="AK117" s="87"/>
      <c r="AL117" s="87"/>
      <c r="AM117" s="87"/>
      <c r="AN117" s="87"/>
      <c r="AO117" s="87"/>
      <c r="AP117" s="87"/>
      <c r="AQ117" s="87"/>
      <c r="AR117" s="87"/>
      <c r="AS117" s="87"/>
      <c r="AT117" s="87"/>
      <c r="AU117" s="87"/>
      <c r="AV117" s="87"/>
      <c r="AW117" s="87"/>
      <c r="AX117" s="87"/>
      <c r="AY117" s="87"/>
      <c r="AZ117" s="87"/>
      <c r="BA117" s="87"/>
      <c r="BB117" s="87"/>
      <c r="BC117" s="87"/>
      <c r="BD117" s="87"/>
      <c r="BE117" s="87"/>
      <c r="BF117" s="87"/>
      <c r="BG117" s="87"/>
      <c r="BH117" s="87"/>
      <c r="BI117" s="87"/>
      <c r="BJ117" s="87"/>
      <c r="BK117" s="87"/>
      <c r="BL117" s="87"/>
      <c r="BM117" s="87"/>
      <c r="BN117" s="87"/>
      <c r="BO117" s="87"/>
      <c r="BP117" s="87"/>
      <c r="BQ117" s="87"/>
      <c r="BR117" s="87"/>
      <c r="BS117" s="87"/>
      <c r="BT117" s="87"/>
      <c r="BU117" s="87"/>
      <c r="BV117" s="87"/>
      <c r="BW117" s="87"/>
      <c r="BX117" s="87"/>
      <c r="BY117" s="87"/>
      <c r="BZ117" s="87"/>
      <c r="CA117" s="87"/>
      <c r="CB117" s="87"/>
      <c r="CC117" s="87"/>
      <c r="CD117" s="87"/>
      <c r="CE117" s="87"/>
      <c r="CF117" s="87"/>
      <c r="CG117" s="87"/>
      <c r="CH117" s="87"/>
      <c r="CI117" s="87"/>
      <c r="CJ117" s="87"/>
      <c r="CK117" s="87"/>
      <c r="CL117" s="87"/>
      <c r="CM117" s="87"/>
      <c r="CN117" s="87"/>
      <c r="CO117" s="87"/>
      <c r="CP117" s="87"/>
      <c r="CQ117" s="87"/>
      <c r="CR117" s="87"/>
      <c r="CS117" s="87"/>
      <c r="CT117" s="87"/>
      <c r="CU117" s="87"/>
      <c r="CV117" s="87"/>
    </row>
    <row r="118" spans="1:100" s="41" customFormat="1" ht="14.5" x14ac:dyDescent="0.35">
      <c r="A118" s="40"/>
      <c r="B118" s="74">
        <f>B116+5</f>
        <v>275</v>
      </c>
      <c r="C118" s="16" t="s">
        <v>9</v>
      </c>
      <c r="D118" s="53" t="s">
        <v>151</v>
      </c>
      <c r="E118" s="43" t="s">
        <v>73</v>
      </c>
      <c r="F118" s="102"/>
      <c r="G118" s="104"/>
      <c r="H118" s="65" t="s">
        <v>163</v>
      </c>
      <c r="I118" s="50"/>
      <c r="J118" s="50"/>
      <c r="K118" s="50"/>
      <c r="L118" s="50"/>
      <c r="M118" s="50"/>
      <c r="N118" s="50"/>
      <c r="O118" s="50"/>
      <c r="P118" s="50"/>
      <c r="Q118" s="50"/>
      <c r="R118" s="50"/>
      <c r="S118" s="50"/>
      <c r="T118" s="50"/>
      <c r="U118" s="50"/>
      <c r="V118" s="50"/>
      <c r="W118" s="50"/>
      <c r="X118" s="50"/>
      <c r="Y118" s="50"/>
      <c r="Z118" s="50"/>
      <c r="AA118" s="50"/>
      <c r="AB118" s="50"/>
      <c r="AC118" s="50"/>
      <c r="AD118" s="50"/>
      <c r="AE118" s="50"/>
      <c r="AF118" s="50"/>
      <c r="AG118" s="50"/>
      <c r="AH118" s="50"/>
      <c r="AI118" s="50"/>
      <c r="AJ118" s="50"/>
      <c r="AK118" s="50"/>
      <c r="AL118" s="50"/>
      <c r="AM118" s="50"/>
      <c r="AN118" s="50"/>
      <c r="AO118" s="50"/>
      <c r="AP118" s="50"/>
      <c r="AQ118" s="50"/>
      <c r="AR118" s="50"/>
      <c r="AS118" s="50"/>
      <c r="AT118" s="50"/>
      <c r="AU118" s="50"/>
      <c r="AV118" s="50"/>
      <c r="AW118" s="50"/>
      <c r="AX118" s="50"/>
      <c r="AY118" s="50"/>
      <c r="AZ118" s="50"/>
      <c r="BA118" s="50"/>
      <c r="BB118" s="50"/>
      <c r="BC118" s="50"/>
      <c r="BD118" s="50"/>
      <c r="BE118" s="50"/>
      <c r="BF118" s="50"/>
      <c r="BG118" s="50"/>
      <c r="BH118" s="50"/>
      <c r="BI118" s="50"/>
      <c r="BJ118" s="50"/>
      <c r="BK118" s="50"/>
      <c r="BL118" s="50"/>
      <c r="BM118" s="50"/>
      <c r="BN118" s="50"/>
      <c r="BO118" s="50"/>
      <c r="BP118" s="50"/>
      <c r="BQ118" s="50"/>
      <c r="BR118" s="50"/>
      <c r="BS118" s="50"/>
      <c r="BT118" s="50"/>
      <c r="BU118" s="50"/>
      <c r="BV118" s="50"/>
      <c r="BW118" s="50"/>
      <c r="BX118" s="50"/>
      <c r="BY118" s="50"/>
      <c r="BZ118" s="50"/>
      <c r="CA118" s="50"/>
      <c r="CB118" s="50"/>
      <c r="CC118" s="50"/>
      <c r="CD118" s="50"/>
      <c r="CE118" s="50"/>
      <c r="CF118" s="50"/>
      <c r="CG118" s="50"/>
      <c r="CH118" s="50"/>
      <c r="CI118" s="50"/>
      <c r="CJ118" s="50"/>
      <c r="CK118" s="50"/>
      <c r="CL118" s="50"/>
      <c r="CM118" s="50"/>
      <c r="CN118" s="50"/>
      <c r="CO118" s="50"/>
      <c r="CP118" s="50"/>
      <c r="CQ118" s="50"/>
      <c r="CR118" s="50"/>
      <c r="CS118" s="50"/>
      <c r="CT118" s="50"/>
      <c r="CU118" s="50"/>
      <c r="CV118" s="50"/>
    </row>
    <row r="119" spans="1:100" ht="14.5" x14ac:dyDescent="0.35">
      <c r="A119" s="40"/>
      <c r="B119" s="32" t="s">
        <v>9</v>
      </c>
      <c r="C119" s="29" t="s">
        <v>51</v>
      </c>
      <c r="D119" s="34">
        <v>310004</v>
      </c>
      <c r="E119" s="58">
        <v>18</v>
      </c>
      <c r="F119" s="101"/>
      <c r="G119" s="103">
        <f>E119*F119</f>
        <v>0</v>
      </c>
      <c r="H119" s="64"/>
    </row>
    <row r="120" spans="1:100" ht="14.5" x14ac:dyDescent="0.35">
      <c r="A120" s="40"/>
      <c r="B120" s="74">
        <f>B118+5</f>
        <v>280</v>
      </c>
      <c r="C120" s="16"/>
      <c r="D120" s="53" t="s">
        <v>197</v>
      </c>
      <c r="E120" s="43" t="s">
        <v>73</v>
      </c>
      <c r="F120" s="102"/>
      <c r="G120" s="104"/>
      <c r="H120" s="65" t="s">
        <v>163</v>
      </c>
    </row>
    <row r="121" spans="1:100" s="51" customFormat="1" ht="14.5" x14ac:dyDescent="0.35">
      <c r="A121" s="40"/>
      <c r="B121" s="32" t="s">
        <v>9</v>
      </c>
      <c r="C121" s="17"/>
      <c r="D121" s="34">
        <v>310006</v>
      </c>
      <c r="E121" s="58">
        <v>13</v>
      </c>
      <c r="F121" s="101"/>
      <c r="G121" s="103">
        <f>E121*F121</f>
        <v>0</v>
      </c>
      <c r="H121" s="64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50"/>
      <c r="AI121" s="50"/>
      <c r="AJ121" s="50"/>
      <c r="AK121" s="50"/>
      <c r="AL121" s="50"/>
      <c r="AM121" s="50"/>
      <c r="AN121" s="50"/>
      <c r="AO121" s="50"/>
      <c r="AP121" s="50"/>
      <c r="AQ121" s="50"/>
      <c r="AR121" s="50"/>
      <c r="AS121" s="50"/>
      <c r="AT121" s="50"/>
      <c r="AU121" s="50"/>
      <c r="AV121" s="50"/>
      <c r="AW121" s="50"/>
      <c r="AX121" s="50"/>
      <c r="AY121" s="50"/>
      <c r="AZ121" s="50"/>
      <c r="BA121" s="50"/>
      <c r="BB121" s="50"/>
      <c r="BC121" s="50"/>
      <c r="BD121" s="50"/>
      <c r="BE121" s="50"/>
      <c r="BF121" s="50"/>
      <c r="BG121" s="50"/>
      <c r="BH121" s="50"/>
      <c r="BI121" s="50"/>
      <c r="BJ121" s="50"/>
      <c r="BK121" s="50"/>
      <c r="BL121" s="50"/>
      <c r="BM121" s="50"/>
      <c r="BN121" s="50"/>
      <c r="BO121" s="50"/>
      <c r="BP121" s="50"/>
      <c r="BQ121" s="50"/>
      <c r="BR121" s="50"/>
      <c r="BS121" s="50"/>
      <c r="BT121" s="50"/>
      <c r="BU121" s="50"/>
      <c r="BV121" s="50"/>
      <c r="BW121" s="50"/>
      <c r="BX121" s="50"/>
      <c r="BY121" s="50"/>
      <c r="BZ121" s="50"/>
      <c r="CA121" s="50"/>
      <c r="CB121" s="50"/>
      <c r="CC121" s="50"/>
      <c r="CD121" s="50"/>
      <c r="CE121" s="50"/>
      <c r="CF121" s="50"/>
      <c r="CG121" s="50"/>
      <c r="CH121" s="50"/>
      <c r="CI121" s="50"/>
      <c r="CJ121" s="50"/>
      <c r="CK121" s="50"/>
      <c r="CL121" s="50"/>
      <c r="CM121" s="50"/>
      <c r="CN121" s="50"/>
      <c r="CO121" s="50"/>
      <c r="CP121" s="50"/>
      <c r="CQ121" s="50"/>
      <c r="CR121" s="50"/>
      <c r="CS121" s="50"/>
      <c r="CT121" s="50"/>
      <c r="CU121" s="50"/>
      <c r="CV121" s="50"/>
    </row>
    <row r="122" spans="1:100" s="51" customFormat="1" ht="14.5" x14ac:dyDescent="0.35">
      <c r="A122" s="40"/>
      <c r="B122" s="74">
        <f>B120+5</f>
        <v>285</v>
      </c>
      <c r="C122" s="16"/>
      <c r="D122" s="54" t="s">
        <v>259</v>
      </c>
      <c r="E122" s="43" t="s">
        <v>73</v>
      </c>
      <c r="F122" s="102"/>
      <c r="G122" s="104"/>
      <c r="H122" s="65" t="s">
        <v>163</v>
      </c>
      <c r="I122" s="50"/>
      <c r="J122" s="50"/>
      <c r="K122" s="50"/>
      <c r="L122" s="50"/>
      <c r="M122" s="50"/>
      <c r="N122" s="50"/>
      <c r="O122" s="50"/>
      <c r="P122" s="50"/>
      <c r="Q122" s="50"/>
      <c r="R122" s="50"/>
      <c r="S122" s="50"/>
      <c r="T122" s="50"/>
      <c r="U122" s="50"/>
      <c r="V122" s="50"/>
      <c r="W122" s="50"/>
      <c r="X122" s="50"/>
      <c r="Y122" s="50"/>
      <c r="Z122" s="50"/>
      <c r="AA122" s="50"/>
      <c r="AB122" s="50"/>
      <c r="AC122" s="50"/>
      <c r="AD122" s="50"/>
      <c r="AE122" s="50"/>
      <c r="AF122" s="50"/>
      <c r="AG122" s="50"/>
      <c r="AH122" s="50"/>
      <c r="AI122" s="50"/>
      <c r="AJ122" s="50"/>
      <c r="AK122" s="50"/>
      <c r="AL122" s="50"/>
      <c r="AM122" s="50"/>
      <c r="AN122" s="50"/>
      <c r="AO122" s="50"/>
      <c r="AP122" s="50"/>
      <c r="AQ122" s="50"/>
      <c r="AR122" s="50"/>
      <c r="AS122" s="50"/>
      <c r="AT122" s="50"/>
      <c r="AU122" s="50"/>
      <c r="AV122" s="50"/>
      <c r="AW122" s="50"/>
      <c r="AX122" s="50"/>
      <c r="AY122" s="50"/>
      <c r="AZ122" s="50"/>
      <c r="BA122" s="50"/>
      <c r="BB122" s="50"/>
      <c r="BC122" s="50"/>
      <c r="BD122" s="50"/>
      <c r="BE122" s="50"/>
      <c r="BF122" s="50"/>
      <c r="BG122" s="50"/>
      <c r="BH122" s="50"/>
      <c r="BI122" s="50"/>
      <c r="BJ122" s="50"/>
      <c r="BK122" s="50"/>
      <c r="BL122" s="50"/>
      <c r="BM122" s="50"/>
      <c r="BN122" s="50"/>
      <c r="BO122" s="50"/>
      <c r="BP122" s="50"/>
      <c r="BQ122" s="50"/>
      <c r="BR122" s="50"/>
      <c r="BS122" s="50"/>
      <c r="BT122" s="50"/>
      <c r="BU122" s="50"/>
      <c r="BV122" s="50"/>
      <c r="BW122" s="50"/>
      <c r="BX122" s="50"/>
      <c r="BY122" s="50"/>
      <c r="BZ122" s="50"/>
      <c r="CA122" s="50"/>
      <c r="CB122" s="50"/>
      <c r="CC122" s="50"/>
      <c r="CD122" s="50"/>
      <c r="CE122" s="50"/>
      <c r="CF122" s="50"/>
      <c r="CG122" s="50"/>
      <c r="CH122" s="50"/>
      <c r="CI122" s="50"/>
      <c r="CJ122" s="50"/>
      <c r="CK122" s="50"/>
      <c r="CL122" s="50"/>
      <c r="CM122" s="50"/>
      <c r="CN122" s="50"/>
      <c r="CO122" s="50"/>
      <c r="CP122" s="50"/>
      <c r="CQ122" s="50"/>
      <c r="CR122" s="50"/>
      <c r="CS122" s="50"/>
      <c r="CT122" s="50"/>
      <c r="CU122" s="50"/>
      <c r="CV122" s="50"/>
    </row>
    <row r="123" spans="1:100" ht="14.5" x14ac:dyDescent="0.35">
      <c r="A123" s="40"/>
      <c r="B123" s="32" t="s">
        <v>9</v>
      </c>
      <c r="C123" s="15"/>
      <c r="D123" s="35">
        <v>310022</v>
      </c>
      <c r="E123" s="45">
        <v>30</v>
      </c>
      <c r="F123" s="101"/>
      <c r="G123" s="103">
        <f>E123*F123</f>
        <v>0</v>
      </c>
      <c r="H123" s="64"/>
      <c r="I123" s="50" t="s">
        <v>9</v>
      </c>
      <c r="J123" s="87"/>
    </row>
    <row r="124" spans="1:100" ht="14.5" x14ac:dyDescent="0.35">
      <c r="A124" s="40"/>
      <c r="B124" s="74">
        <f>B122+5</f>
        <v>290</v>
      </c>
      <c r="C124" s="15"/>
      <c r="D124" s="53" t="s">
        <v>143</v>
      </c>
      <c r="E124" s="44" t="s">
        <v>73</v>
      </c>
      <c r="F124" s="102"/>
      <c r="G124" s="104"/>
      <c r="H124" s="65" t="s">
        <v>163</v>
      </c>
    </row>
    <row r="125" spans="1:100" s="41" customFormat="1" ht="14.5" x14ac:dyDescent="0.35">
      <c r="A125" s="40"/>
      <c r="B125" s="32" t="s">
        <v>9</v>
      </c>
      <c r="C125" s="19"/>
      <c r="D125" s="34">
        <v>310029</v>
      </c>
      <c r="E125" s="58">
        <v>2120</v>
      </c>
      <c r="F125" s="101"/>
      <c r="G125" s="103">
        <f>E125*F125</f>
        <v>0</v>
      </c>
      <c r="H125" s="68" t="s">
        <v>9</v>
      </c>
      <c r="I125" s="50"/>
      <c r="J125" s="50"/>
      <c r="K125" s="50"/>
      <c r="L125" s="50"/>
      <c r="M125" s="50"/>
      <c r="N125" s="50"/>
      <c r="O125" s="50"/>
      <c r="P125" s="50"/>
      <c r="Q125" s="50"/>
      <c r="R125" s="50"/>
      <c r="S125" s="50"/>
      <c r="T125" s="50"/>
      <c r="U125" s="50"/>
      <c r="V125" s="50"/>
      <c r="W125" s="50"/>
      <c r="X125" s="50"/>
      <c r="Y125" s="50"/>
      <c r="Z125" s="50"/>
      <c r="AA125" s="50"/>
      <c r="AB125" s="50"/>
      <c r="AC125" s="50"/>
      <c r="AD125" s="50"/>
      <c r="AE125" s="50"/>
      <c r="AF125" s="50"/>
      <c r="AG125" s="50"/>
      <c r="AH125" s="50"/>
      <c r="AI125" s="50"/>
      <c r="AJ125" s="50"/>
      <c r="AK125" s="50"/>
      <c r="AL125" s="50"/>
      <c r="AM125" s="50"/>
      <c r="AN125" s="50"/>
      <c r="AO125" s="50"/>
      <c r="AP125" s="50"/>
      <c r="AQ125" s="50"/>
      <c r="AR125" s="50"/>
      <c r="AS125" s="50"/>
      <c r="AT125" s="50"/>
      <c r="AU125" s="50"/>
      <c r="AV125" s="50"/>
      <c r="AW125" s="50"/>
      <c r="AX125" s="50"/>
      <c r="AY125" s="50"/>
      <c r="AZ125" s="50"/>
      <c r="BA125" s="50"/>
      <c r="BB125" s="50"/>
      <c r="BC125" s="50"/>
      <c r="BD125" s="50"/>
      <c r="BE125" s="50"/>
      <c r="BF125" s="50"/>
      <c r="BG125" s="50"/>
      <c r="BH125" s="50"/>
      <c r="BI125" s="50"/>
      <c r="BJ125" s="50"/>
      <c r="BK125" s="50"/>
      <c r="BL125" s="50"/>
      <c r="BM125" s="50"/>
      <c r="BN125" s="50"/>
      <c r="BO125" s="50"/>
      <c r="BP125" s="50"/>
      <c r="BQ125" s="50"/>
      <c r="BR125" s="50"/>
      <c r="BS125" s="50"/>
      <c r="BT125" s="50"/>
      <c r="BU125" s="50"/>
      <c r="BV125" s="50"/>
      <c r="BW125" s="50"/>
      <c r="BX125" s="50"/>
      <c r="BY125" s="50"/>
      <c r="BZ125" s="50"/>
      <c r="CA125" s="50"/>
      <c r="CB125" s="50"/>
      <c r="CC125" s="50"/>
      <c r="CD125" s="50"/>
      <c r="CE125" s="50"/>
      <c r="CF125" s="50"/>
      <c r="CG125" s="50"/>
      <c r="CH125" s="50"/>
      <c r="CI125" s="50"/>
      <c r="CJ125" s="50"/>
      <c r="CK125" s="50"/>
      <c r="CL125" s="50"/>
      <c r="CM125" s="50"/>
      <c r="CN125" s="50"/>
      <c r="CO125" s="50"/>
      <c r="CP125" s="50"/>
      <c r="CQ125" s="50"/>
      <c r="CR125" s="50"/>
      <c r="CS125" s="50"/>
      <c r="CT125" s="50"/>
      <c r="CU125" s="50"/>
      <c r="CV125" s="50"/>
    </row>
    <row r="126" spans="1:100" s="41" customFormat="1" ht="14.5" x14ac:dyDescent="0.35">
      <c r="A126" s="40"/>
      <c r="B126" s="74">
        <f>B124+5</f>
        <v>295</v>
      </c>
      <c r="C126" s="16"/>
      <c r="D126" s="53" t="s">
        <v>160</v>
      </c>
      <c r="E126" s="44" t="s">
        <v>71</v>
      </c>
      <c r="F126" s="102"/>
      <c r="G126" s="104"/>
      <c r="H126" s="68" t="s">
        <v>162</v>
      </c>
      <c r="I126" s="50"/>
      <c r="J126" s="92"/>
      <c r="K126" s="50"/>
      <c r="L126" s="50"/>
      <c r="M126" s="50"/>
      <c r="N126" s="50"/>
      <c r="O126" s="50"/>
      <c r="P126" s="50"/>
      <c r="Q126" s="50"/>
      <c r="R126" s="50"/>
      <c r="S126" s="50"/>
      <c r="T126" s="50"/>
      <c r="U126" s="50"/>
      <c r="V126" s="50"/>
      <c r="W126" s="50"/>
      <c r="X126" s="50"/>
      <c r="Y126" s="50"/>
      <c r="Z126" s="50"/>
      <c r="AA126" s="50"/>
      <c r="AB126" s="50"/>
      <c r="AC126" s="50"/>
      <c r="AD126" s="50"/>
      <c r="AE126" s="50"/>
      <c r="AF126" s="50"/>
      <c r="AG126" s="50"/>
      <c r="AH126" s="50"/>
      <c r="AI126" s="50"/>
      <c r="AJ126" s="50"/>
      <c r="AK126" s="50"/>
      <c r="AL126" s="50"/>
      <c r="AM126" s="50"/>
      <c r="AN126" s="50"/>
      <c r="AO126" s="50"/>
      <c r="AP126" s="50"/>
      <c r="AQ126" s="50"/>
      <c r="AR126" s="50"/>
      <c r="AS126" s="50"/>
      <c r="AT126" s="50"/>
      <c r="AU126" s="50"/>
      <c r="AV126" s="50"/>
      <c r="AW126" s="50"/>
      <c r="AX126" s="50"/>
      <c r="AY126" s="50"/>
      <c r="AZ126" s="50"/>
      <c r="BA126" s="50"/>
      <c r="BB126" s="50"/>
      <c r="BC126" s="50"/>
      <c r="BD126" s="50"/>
      <c r="BE126" s="50"/>
      <c r="BF126" s="50"/>
      <c r="BG126" s="50"/>
      <c r="BH126" s="50"/>
      <c r="BI126" s="50"/>
      <c r="BJ126" s="50"/>
      <c r="BK126" s="50"/>
      <c r="BL126" s="50"/>
      <c r="BM126" s="50"/>
      <c r="BN126" s="50"/>
      <c r="BO126" s="50"/>
      <c r="BP126" s="50"/>
      <c r="BQ126" s="50"/>
      <c r="BR126" s="50"/>
      <c r="BS126" s="50"/>
      <c r="BT126" s="50"/>
      <c r="BU126" s="50"/>
      <c r="BV126" s="50"/>
      <c r="BW126" s="50"/>
      <c r="BX126" s="50"/>
      <c r="BY126" s="50"/>
      <c r="BZ126" s="50"/>
      <c r="CA126" s="50"/>
      <c r="CB126" s="50"/>
      <c r="CC126" s="50"/>
      <c r="CD126" s="50"/>
      <c r="CE126" s="50"/>
      <c r="CF126" s="50"/>
      <c r="CG126" s="50"/>
      <c r="CH126" s="50"/>
      <c r="CI126" s="50"/>
      <c r="CJ126" s="50"/>
      <c r="CK126" s="50"/>
      <c r="CL126" s="50"/>
      <c r="CM126" s="50"/>
      <c r="CN126" s="50"/>
      <c r="CO126" s="50"/>
      <c r="CP126" s="50"/>
      <c r="CQ126" s="50"/>
      <c r="CR126" s="50"/>
      <c r="CS126" s="50"/>
      <c r="CT126" s="50"/>
      <c r="CU126" s="50"/>
      <c r="CV126" s="50"/>
    </row>
    <row r="127" spans="1:100" s="41" customFormat="1" ht="14.5" x14ac:dyDescent="0.35">
      <c r="A127" s="40"/>
      <c r="B127" s="32" t="s">
        <v>9</v>
      </c>
      <c r="C127" s="19"/>
      <c r="D127" s="34">
        <v>310031</v>
      </c>
      <c r="E127" s="58">
        <v>223</v>
      </c>
      <c r="F127" s="101"/>
      <c r="G127" s="103">
        <f>E127*F127</f>
        <v>0</v>
      </c>
      <c r="H127" s="68" t="s">
        <v>9</v>
      </c>
      <c r="I127" s="50"/>
      <c r="J127" s="92"/>
      <c r="K127" s="50"/>
      <c r="L127" s="50"/>
      <c r="M127" s="50"/>
      <c r="N127" s="50"/>
      <c r="O127" s="50"/>
      <c r="P127" s="50"/>
      <c r="Q127" s="50"/>
      <c r="R127" s="50"/>
      <c r="S127" s="50"/>
      <c r="T127" s="50"/>
      <c r="U127" s="50"/>
      <c r="V127" s="50"/>
      <c r="W127" s="50"/>
      <c r="X127" s="50"/>
      <c r="Y127" s="50"/>
      <c r="Z127" s="50"/>
      <c r="AA127" s="50"/>
      <c r="AB127" s="50"/>
      <c r="AC127" s="50"/>
      <c r="AD127" s="50"/>
      <c r="AE127" s="50"/>
      <c r="AF127" s="50"/>
      <c r="AG127" s="50"/>
      <c r="AH127" s="50"/>
      <c r="AI127" s="50"/>
      <c r="AJ127" s="50"/>
      <c r="AK127" s="50"/>
      <c r="AL127" s="50"/>
      <c r="AM127" s="50"/>
      <c r="AN127" s="50"/>
      <c r="AO127" s="50"/>
      <c r="AP127" s="50"/>
      <c r="AQ127" s="50"/>
      <c r="AR127" s="50"/>
      <c r="AS127" s="50"/>
      <c r="AT127" s="50"/>
      <c r="AU127" s="50"/>
      <c r="AV127" s="50"/>
      <c r="AW127" s="50"/>
      <c r="AX127" s="50"/>
      <c r="AY127" s="50"/>
      <c r="AZ127" s="50"/>
      <c r="BA127" s="50"/>
      <c r="BB127" s="50"/>
      <c r="BC127" s="50"/>
      <c r="BD127" s="50"/>
      <c r="BE127" s="50"/>
      <c r="BF127" s="50"/>
      <c r="BG127" s="50"/>
      <c r="BH127" s="50"/>
      <c r="BI127" s="50"/>
      <c r="BJ127" s="50"/>
      <c r="BK127" s="50"/>
      <c r="BL127" s="50"/>
      <c r="BM127" s="50"/>
      <c r="BN127" s="50"/>
      <c r="BO127" s="50"/>
      <c r="BP127" s="50"/>
      <c r="BQ127" s="50"/>
      <c r="BR127" s="50"/>
      <c r="BS127" s="50"/>
      <c r="BT127" s="50"/>
      <c r="BU127" s="50"/>
      <c r="BV127" s="50"/>
      <c r="BW127" s="50"/>
      <c r="BX127" s="50"/>
      <c r="BY127" s="50"/>
      <c r="BZ127" s="50"/>
      <c r="CA127" s="50"/>
      <c r="CB127" s="50"/>
      <c r="CC127" s="50"/>
      <c r="CD127" s="50"/>
      <c r="CE127" s="50"/>
      <c r="CF127" s="50"/>
      <c r="CG127" s="50"/>
      <c r="CH127" s="50"/>
      <c r="CI127" s="50"/>
      <c r="CJ127" s="50"/>
      <c r="CK127" s="50"/>
      <c r="CL127" s="50"/>
      <c r="CM127" s="50"/>
      <c r="CN127" s="50"/>
      <c r="CO127" s="50"/>
      <c r="CP127" s="50"/>
      <c r="CQ127" s="50"/>
      <c r="CR127" s="50"/>
      <c r="CS127" s="50"/>
      <c r="CT127" s="50"/>
      <c r="CU127" s="50"/>
      <c r="CV127" s="50"/>
    </row>
    <row r="128" spans="1:100" s="41" customFormat="1" ht="14.5" x14ac:dyDescent="0.35">
      <c r="A128" s="40"/>
      <c r="B128" s="74">
        <f>B126+5</f>
        <v>300</v>
      </c>
      <c r="C128" s="16"/>
      <c r="D128" s="52" t="s">
        <v>100</v>
      </c>
      <c r="E128" s="44" t="s">
        <v>73</v>
      </c>
      <c r="F128" s="102"/>
      <c r="G128" s="104"/>
      <c r="H128" s="68" t="s">
        <v>162</v>
      </c>
      <c r="I128" s="50"/>
      <c r="J128" s="92"/>
      <c r="K128" s="50"/>
      <c r="L128" s="50"/>
      <c r="M128" s="50"/>
      <c r="N128" s="50"/>
      <c r="O128" s="50"/>
      <c r="P128" s="50"/>
      <c r="Q128" s="50"/>
      <c r="R128" s="50"/>
      <c r="S128" s="50"/>
      <c r="T128" s="50"/>
      <c r="U128" s="50"/>
      <c r="V128" s="50"/>
      <c r="W128" s="50"/>
      <c r="X128" s="50"/>
      <c r="Y128" s="50"/>
      <c r="Z128" s="50"/>
      <c r="AA128" s="50"/>
      <c r="AB128" s="50"/>
      <c r="AC128" s="50"/>
      <c r="AD128" s="50"/>
      <c r="AE128" s="50"/>
      <c r="AF128" s="50"/>
      <c r="AG128" s="50"/>
      <c r="AH128" s="50"/>
      <c r="AI128" s="50"/>
      <c r="AJ128" s="50"/>
      <c r="AK128" s="50"/>
      <c r="AL128" s="50"/>
      <c r="AM128" s="50"/>
      <c r="AN128" s="50"/>
      <c r="AO128" s="50"/>
      <c r="AP128" s="50"/>
      <c r="AQ128" s="50"/>
      <c r="AR128" s="50"/>
      <c r="AS128" s="50"/>
      <c r="AT128" s="50"/>
      <c r="AU128" s="50"/>
      <c r="AV128" s="50"/>
      <c r="AW128" s="50"/>
      <c r="AX128" s="50"/>
      <c r="AY128" s="50"/>
      <c r="AZ128" s="50"/>
      <c r="BA128" s="50"/>
      <c r="BB128" s="50"/>
      <c r="BC128" s="50"/>
      <c r="BD128" s="50"/>
      <c r="BE128" s="50"/>
      <c r="BF128" s="50"/>
      <c r="BG128" s="50"/>
      <c r="BH128" s="50"/>
      <c r="BI128" s="50"/>
      <c r="BJ128" s="50"/>
      <c r="BK128" s="50"/>
      <c r="BL128" s="50"/>
      <c r="BM128" s="50"/>
      <c r="BN128" s="50"/>
      <c r="BO128" s="50"/>
      <c r="BP128" s="50"/>
      <c r="BQ128" s="50"/>
      <c r="BR128" s="50"/>
      <c r="BS128" s="50"/>
      <c r="BT128" s="50"/>
      <c r="BU128" s="50"/>
      <c r="BV128" s="50"/>
      <c r="BW128" s="50"/>
      <c r="BX128" s="50"/>
      <c r="BY128" s="50"/>
      <c r="BZ128" s="50"/>
      <c r="CA128" s="50"/>
      <c r="CB128" s="50"/>
      <c r="CC128" s="50"/>
      <c r="CD128" s="50"/>
      <c r="CE128" s="50"/>
      <c r="CF128" s="50"/>
      <c r="CG128" s="50"/>
      <c r="CH128" s="50"/>
      <c r="CI128" s="50"/>
      <c r="CJ128" s="50"/>
      <c r="CK128" s="50"/>
      <c r="CL128" s="50"/>
      <c r="CM128" s="50"/>
      <c r="CN128" s="50"/>
      <c r="CO128" s="50"/>
      <c r="CP128" s="50"/>
      <c r="CQ128" s="50"/>
      <c r="CR128" s="50"/>
      <c r="CS128" s="50"/>
      <c r="CT128" s="50"/>
      <c r="CU128" s="50"/>
      <c r="CV128" s="50"/>
    </row>
    <row r="129" spans="1:100" s="51" customFormat="1" ht="14.5" x14ac:dyDescent="0.35">
      <c r="A129" s="40"/>
      <c r="B129" s="32" t="s">
        <v>9</v>
      </c>
      <c r="C129" s="19"/>
      <c r="D129" s="34">
        <v>311002</v>
      </c>
      <c r="E129" s="58">
        <v>60</v>
      </c>
      <c r="F129" s="101"/>
      <c r="G129" s="103">
        <f>E129*F129</f>
        <v>0</v>
      </c>
      <c r="H129" s="68"/>
      <c r="I129" s="50"/>
      <c r="J129" s="92"/>
      <c r="K129" s="50"/>
      <c r="L129" s="50"/>
      <c r="M129" s="50"/>
      <c r="N129" s="50"/>
      <c r="O129" s="50"/>
      <c r="P129" s="50"/>
      <c r="Q129" s="50"/>
      <c r="R129" s="50"/>
      <c r="S129" s="50"/>
      <c r="T129" s="50"/>
      <c r="U129" s="50"/>
      <c r="V129" s="50"/>
      <c r="W129" s="50"/>
      <c r="X129" s="50"/>
      <c r="Y129" s="50"/>
      <c r="Z129" s="50"/>
      <c r="AA129" s="50"/>
      <c r="AB129" s="50"/>
      <c r="AC129" s="50"/>
      <c r="AD129" s="50"/>
      <c r="AE129" s="50"/>
      <c r="AF129" s="50"/>
      <c r="AG129" s="50"/>
      <c r="AH129" s="50"/>
      <c r="AI129" s="50"/>
      <c r="AJ129" s="50"/>
      <c r="AK129" s="50"/>
      <c r="AL129" s="50"/>
      <c r="AM129" s="50"/>
      <c r="AN129" s="50"/>
      <c r="AO129" s="50"/>
      <c r="AP129" s="50"/>
      <c r="AQ129" s="50"/>
      <c r="AR129" s="50"/>
      <c r="AS129" s="50"/>
      <c r="AT129" s="50"/>
      <c r="AU129" s="50"/>
      <c r="AV129" s="50"/>
      <c r="AW129" s="50"/>
      <c r="AX129" s="50"/>
      <c r="AY129" s="50"/>
      <c r="AZ129" s="50"/>
      <c r="BA129" s="50"/>
      <c r="BB129" s="50"/>
      <c r="BC129" s="50"/>
      <c r="BD129" s="50"/>
      <c r="BE129" s="50"/>
      <c r="BF129" s="50"/>
      <c r="BG129" s="50"/>
      <c r="BH129" s="50"/>
      <c r="BI129" s="50"/>
      <c r="BJ129" s="50"/>
      <c r="BK129" s="50"/>
      <c r="BL129" s="50"/>
      <c r="BM129" s="50"/>
      <c r="BN129" s="50"/>
      <c r="BO129" s="50"/>
      <c r="BP129" s="50"/>
      <c r="BQ129" s="50"/>
      <c r="BR129" s="50"/>
      <c r="BS129" s="50"/>
      <c r="BT129" s="50"/>
      <c r="BU129" s="50"/>
      <c r="BV129" s="50"/>
      <c r="BW129" s="50"/>
      <c r="BX129" s="50"/>
      <c r="BY129" s="50"/>
      <c r="BZ129" s="50"/>
      <c r="CA129" s="50"/>
      <c r="CB129" s="50"/>
      <c r="CC129" s="50"/>
      <c r="CD129" s="50"/>
      <c r="CE129" s="50"/>
      <c r="CF129" s="50"/>
      <c r="CG129" s="50"/>
      <c r="CH129" s="50"/>
      <c r="CI129" s="50"/>
      <c r="CJ129" s="50"/>
      <c r="CK129" s="50"/>
      <c r="CL129" s="50"/>
      <c r="CM129" s="50"/>
      <c r="CN129" s="50"/>
      <c r="CO129" s="50"/>
      <c r="CP129" s="50"/>
      <c r="CQ129" s="50"/>
      <c r="CR129" s="50"/>
      <c r="CS129" s="50"/>
      <c r="CT129" s="50"/>
      <c r="CU129" s="50"/>
      <c r="CV129" s="50"/>
    </row>
    <row r="130" spans="1:100" s="51" customFormat="1" ht="14.5" x14ac:dyDescent="0.35">
      <c r="A130" s="40"/>
      <c r="B130" s="74">
        <f>B128+5</f>
        <v>305</v>
      </c>
      <c r="C130" s="16"/>
      <c r="D130" s="53" t="s">
        <v>158</v>
      </c>
      <c r="E130" s="43" t="s">
        <v>221</v>
      </c>
      <c r="F130" s="102"/>
      <c r="G130" s="104"/>
      <c r="H130" s="68"/>
      <c r="I130" s="50"/>
      <c r="J130" s="92"/>
      <c r="K130" s="50"/>
      <c r="L130" s="50"/>
      <c r="M130" s="50"/>
      <c r="N130" s="50"/>
      <c r="O130" s="50"/>
      <c r="P130" s="50"/>
      <c r="Q130" s="50"/>
      <c r="R130" s="50"/>
      <c r="S130" s="50"/>
      <c r="T130" s="50"/>
      <c r="U130" s="50"/>
      <c r="V130" s="50"/>
      <c r="W130" s="50"/>
      <c r="X130" s="50"/>
      <c r="Y130" s="50"/>
      <c r="Z130" s="50"/>
      <c r="AA130" s="50"/>
      <c r="AB130" s="50"/>
      <c r="AC130" s="50"/>
      <c r="AD130" s="50"/>
      <c r="AE130" s="50"/>
      <c r="AF130" s="50"/>
      <c r="AG130" s="50"/>
      <c r="AH130" s="50"/>
      <c r="AI130" s="50"/>
      <c r="AJ130" s="50"/>
      <c r="AK130" s="50"/>
      <c r="AL130" s="50"/>
      <c r="AM130" s="50"/>
      <c r="AN130" s="50"/>
      <c r="AO130" s="50"/>
      <c r="AP130" s="50"/>
      <c r="AQ130" s="50"/>
      <c r="AR130" s="50"/>
      <c r="AS130" s="50"/>
      <c r="AT130" s="50"/>
      <c r="AU130" s="50"/>
      <c r="AV130" s="50"/>
      <c r="AW130" s="50"/>
      <c r="AX130" s="50"/>
      <c r="AY130" s="50"/>
      <c r="AZ130" s="50"/>
      <c r="BA130" s="50"/>
      <c r="BB130" s="50"/>
      <c r="BC130" s="50"/>
      <c r="BD130" s="50"/>
      <c r="BE130" s="50"/>
      <c r="BF130" s="50"/>
      <c r="BG130" s="50"/>
      <c r="BH130" s="50"/>
      <c r="BI130" s="50"/>
      <c r="BJ130" s="50"/>
      <c r="BK130" s="50"/>
      <c r="BL130" s="50"/>
      <c r="BM130" s="50"/>
      <c r="BN130" s="50"/>
      <c r="BO130" s="50"/>
      <c r="BP130" s="50"/>
      <c r="BQ130" s="50"/>
      <c r="BR130" s="50"/>
      <c r="BS130" s="50"/>
      <c r="BT130" s="50"/>
      <c r="BU130" s="50"/>
      <c r="BV130" s="50"/>
      <c r="BW130" s="50"/>
      <c r="BX130" s="50"/>
      <c r="BY130" s="50"/>
      <c r="BZ130" s="50"/>
      <c r="CA130" s="50"/>
      <c r="CB130" s="50"/>
      <c r="CC130" s="50"/>
      <c r="CD130" s="50"/>
      <c r="CE130" s="50"/>
      <c r="CF130" s="50"/>
      <c r="CG130" s="50"/>
      <c r="CH130" s="50"/>
      <c r="CI130" s="50"/>
      <c r="CJ130" s="50"/>
      <c r="CK130" s="50"/>
      <c r="CL130" s="50"/>
      <c r="CM130" s="50"/>
      <c r="CN130" s="50"/>
      <c r="CO130" s="50"/>
      <c r="CP130" s="50"/>
      <c r="CQ130" s="50"/>
      <c r="CR130" s="50"/>
      <c r="CS130" s="50"/>
      <c r="CT130" s="50"/>
      <c r="CU130" s="50"/>
      <c r="CV130" s="50"/>
    </row>
    <row r="131" spans="1:100" s="51" customFormat="1" ht="14.5" x14ac:dyDescent="0.35">
      <c r="A131" s="40"/>
      <c r="B131" s="32" t="s">
        <v>9</v>
      </c>
      <c r="C131" s="17"/>
      <c r="D131" s="34">
        <v>311004</v>
      </c>
      <c r="E131" s="58">
        <v>7</v>
      </c>
      <c r="F131" s="101"/>
      <c r="G131" s="103">
        <f>E131*F131</f>
        <v>0</v>
      </c>
      <c r="H131" s="64"/>
      <c r="I131" s="50"/>
      <c r="J131" s="50"/>
      <c r="K131" s="50"/>
      <c r="L131" s="50"/>
      <c r="M131" s="50"/>
      <c r="N131" s="50"/>
      <c r="O131" s="50"/>
      <c r="P131" s="50"/>
      <c r="Q131" s="50"/>
      <c r="R131" s="50"/>
      <c r="S131" s="50"/>
      <c r="T131" s="50"/>
      <c r="U131" s="50"/>
      <c r="V131" s="50"/>
      <c r="W131" s="50"/>
      <c r="X131" s="50"/>
      <c r="Y131" s="50"/>
      <c r="Z131" s="50"/>
      <c r="AA131" s="50"/>
      <c r="AB131" s="50"/>
      <c r="AC131" s="50"/>
      <c r="AD131" s="50"/>
      <c r="AE131" s="50"/>
      <c r="AF131" s="50"/>
      <c r="AG131" s="50"/>
      <c r="AH131" s="50"/>
      <c r="AI131" s="50"/>
      <c r="AJ131" s="50"/>
      <c r="AK131" s="50"/>
      <c r="AL131" s="50"/>
      <c r="AM131" s="50"/>
      <c r="AN131" s="50"/>
      <c r="AO131" s="50"/>
      <c r="AP131" s="50"/>
      <c r="AQ131" s="50"/>
      <c r="AR131" s="50"/>
      <c r="AS131" s="50"/>
      <c r="AT131" s="50"/>
      <c r="AU131" s="50"/>
      <c r="AV131" s="50"/>
      <c r="AW131" s="50"/>
      <c r="AX131" s="50"/>
      <c r="AY131" s="50"/>
      <c r="AZ131" s="50"/>
      <c r="BA131" s="50"/>
      <c r="BB131" s="50"/>
      <c r="BC131" s="50"/>
      <c r="BD131" s="50"/>
      <c r="BE131" s="50"/>
      <c r="BF131" s="50"/>
      <c r="BG131" s="50"/>
      <c r="BH131" s="50"/>
      <c r="BI131" s="50"/>
      <c r="BJ131" s="50"/>
      <c r="BK131" s="50"/>
      <c r="BL131" s="50"/>
      <c r="BM131" s="50"/>
      <c r="BN131" s="50"/>
      <c r="BO131" s="50"/>
      <c r="BP131" s="50"/>
      <c r="BQ131" s="50"/>
      <c r="BR131" s="50"/>
      <c r="BS131" s="50"/>
      <c r="BT131" s="50"/>
      <c r="BU131" s="50"/>
      <c r="BV131" s="50"/>
      <c r="BW131" s="50"/>
      <c r="BX131" s="50"/>
      <c r="BY131" s="50"/>
      <c r="BZ131" s="50"/>
      <c r="CA131" s="50"/>
      <c r="CB131" s="50"/>
      <c r="CC131" s="50"/>
      <c r="CD131" s="50"/>
      <c r="CE131" s="50"/>
      <c r="CF131" s="50"/>
      <c r="CG131" s="50"/>
      <c r="CH131" s="50"/>
      <c r="CI131" s="50"/>
      <c r="CJ131" s="50"/>
      <c r="CK131" s="50"/>
      <c r="CL131" s="50"/>
      <c r="CM131" s="50"/>
      <c r="CN131" s="50"/>
      <c r="CO131" s="50"/>
      <c r="CP131" s="50"/>
      <c r="CQ131" s="50"/>
      <c r="CR131" s="50"/>
      <c r="CS131" s="50"/>
      <c r="CT131" s="50"/>
      <c r="CU131" s="50"/>
      <c r="CV131" s="50"/>
    </row>
    <row r="132" spans="1:100" s="51" customFormat="1" ht="14.5" x14ac:dyDescent="0.35">
      <c r="A132" s="40"/>
      <c r="B132" s="74">
        <f>B130+5</f>
        <v>310</v>
      </c>
      <c r="C132" s="18"/>
      <c r="D132" s="53" t="s">
        <v>248</v>
      </c>
      <c r="E132" s="43" t="s">
        <v>73</v>
      </c>
      <c r="F132" s="102"/>
      <c r="G132" s="104"/>
      <c r="H132" s="65" t="s">
        <v>163</v>
      </c>
      <c r="I132" s="50"/>
      <c r="J132" s="50"/>
      <c r="K132" s="50"/>
      <c r="L132" s="50"/>
      <c r="M132" s="50"/>
      <c r="N132" s="50"/>
      <c r="O132" s="50"/>
      <c r="P132" s="50"/>
      <c r="Q132" s="50"/>
      <c r="R132" s="50"/>
      <c r="S132" s="50"/>
      <c r="T132" s="50"/>
      <c r="U132" s="50"/>
      <c r="V132" s="50"/>
      <c r="W132" s="50"/>
      <c r="X132" s="50"/>
      <c r="Y132" s="50"/>
      <c r="Z132" s="50"/>
      <c r="AA132" s="50"/>
      <c r="AB132" s="50"/>
      <c r="AC132" s="50"/>
      <c r="AD132" s="50"/>
      <c r="AE132" s="50"/>
      <c r="AF132" s="50"/>
      <c r="AG132" s="50"/>
      <c r="AH132" s="50"/>
      <c r="AI132" s="50"/>
      <c r="AJ132" s="50"/>
      <c r="AK132" s="50"/>
      <c r="AL132" s="50"/>
      <c r="AM132" s="50"/>
      <c r="AN132" s="50"/>
      <c r="AO132" s="50"/>
      <c r="AP132" s="50"/>
      <c r="AQ132" s="50"/>
      <c r="AR132" s="50"/>
      <c r="AS132" s="50"/>
      <c r="AT132" s="50"/>
      <c r="AU132" s="50"/>
      <c r="AV132" s="50"/>
      <c r="AW132" s="50"/>
      <c r="AX132" s="50"/>
      <c r="AY132" s="50"/>
      <c r="AZ132" s="50"/>
      <c r="BA132" s="50"/>
      <c r="BB132" s="50"/>
      <c r="BC132" s="50"/>
      <c r="BD132" s="50"/>
      <c r="BE132" s="50"/>
      <c r="BF132" s="50"/>
      <c r="BG132" s="50"/>
      <c r="BH132" s="50"/>
      <c r="BI132" s="50"/>
      <c r="BJ132" s="50"/>
      <c r="BK132" s="50"/>
      <c r="BL132" s="50"/>
      <c r="BM132" s="50"/>
      <c r="BN132" s="50"/>
      <c r="BO132" s="50"/>
      <c r="BP132" s="50"/>
      <c r="BQ132" s="50"/>
      <c r="BR132" s="50"/>
      <c r="BS132" s="50"/>
      <c r="BT132" s="50"/>
      <c r="BU132" s="50"/>
      <c r="BV132" s="50"/>
      <c r="BW132" s="50"/>
      <c r="BX132" s="50"/>
      <c r="BY132" s="50"/>
      <c r="BZ132" s="50"/>
      <c r="CA132" s="50"/>
      <c r="CB132" s="50"/>
      <c r="CC132" s="50"/>
      <c r="CD132" s="50"/>
      <c r="CE132" s="50"/>
      <c r="CF132" s="50"/>
      <c r="CG132" s="50"/>
      <c r="CH132" s="50"/>
      <c r="CI132" s="50"/>
      <c r="CJ132" s="50"/>
      <c r="CK132" s="50"/>
      <c r="CL132" s="50"/>
      <c r="CM132" s="50"/>
      <c r="CN132" s="50"/>
      <c r="CO132" s="50"/>
      <c r="CP132" s="50"/>
      <c r="CQ132" s="50"/>
      <c r="CR132" s="50"/>
      <c r="CS132" s="50"/>
      <c r="CT132" s="50"/>
      <c r="CU132" s="50"/>
      <c r="CV132" s="50"/>
    </row>
    <row r="133" spans="1:100" s="6" customFormat="1" ht="14.5" x14ac:dyDescent="0.35">
      <c r="A133" s="48"/>
      <c r="B133" s="32" t="s">
        <v>9</v>
      </c>
      <c r="C133" s="17"/>
      <c r="D133" s="34">
        <v>311014</v>
      </c>
      <c r="E133" s="58">
        <v>1</v>
      </c>
      <c r="F133" s="101"/>
      <c r="G133" s="103">
        <f>E133*F133</f>
        <v>0</v>
      </c>
      <c r="H133" s="64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88"/>
      <c r="AA133" s="88"/>
      <c r="AB133" s="88"/>
      <c r="AC133" s="88"/>
      <c r="AD133" s="88"/>
      <c r="AE133" s="88"/>
      <c r="AF133" s="88"/>
      <c r="AG133" s="88"/>
      <c r="AH133" s="88"/>
      <c r="AI133" s="88"/>
      <c r="AJ133" s="88"/>
      <c r="AK133" s="88"/>
      <c r="AL133" s="88"/>
      <c r="AM133" s="88"/>
      <c r="AN133" s="88"/>
      <c r="AO133" s="88"/>
      <c r="AP133" s="88"/>
      <c r="AQ133" s="88"/>
      <c r="AR133" s="88"/>
      <c r="AS133" s="88"/>
      <c r="AT133" s="88"/>
      <c r="AU133" s="88"/>
      <c r="AV133" s="88"/>
      <c r="AW133" s="88"/>
      <c r="AX133" s="88"/>
      <c r="AY133" s="88"/>
      <c r="AZ133" s="88"/>
      <c r="BA133" s="88"/>
      <c r="BB133" s="88"/>
      <c r="BC133" s="88"/>
      <c r="BD133" s="88"/>
      <c r="BE133" s="88"/>
      <c r="BF133" s="88"/>
      <c r="BG133" s="88"/>
      <c r="BH133" s="88"/>
      <c r="BI133" s="88"/>
      <c r="BJ133" s="88"/>
      <c r="BK133" s="88"/>
      <c r="BL133" s="88"/>
      <c r="BM133" s="88"/>
      <c r="BN133" s="88"/>
      <c r="BO133" s="88"/>
      <c r="BP133" s="88"/>
      <c r="BQ133" s="88"/>
      <c r="BR133" s="88"/>
      <c r="BS133" s="88"/>
      <c r="BT133" s="88"/>
      <c r="BU133" s="88"/>
      <c r="BV133" s="88"/>
      <c r="BW133" s="88"/>
      <c r="BX133" s="88"/>
      <c r="BY133" s="88"/>
      <c r="BZ133" s="88"/>
      <c r="CA133" s="88"/>
      <c r="CB133" s="88"/>
      <c r="CC133" s="88"/>
      <c r="CD133" s="88"/>
      <c r="CE133" s="88"/>
      <c r="CF133" s="88"/>
      <c r="CG133" s="88"/>
      <c r="CH133" s="88"/>
      <c r="CI133" s="88"/>
      <c r="CJ133" s="88"/>
      <c r="CK133" s="88"/>
      <c r="CL133" s="88"/>
      <c r="CM133" s="88"/>
      <c r="CN133" s="88"/>
      <c r="CO133" s="88"/>
      <c r="CP133" s="88"/>
      <c r="CQ133" s="88"/>
      <c r="CR133" s="88"/>
      <c r="CS133" s="88"/>
      <c r="CT133" s="88"/>
      <c r="CU133" s="88"/>
      <c r="CV133" s="88"/>
    </row>
    <row r="134" spans="1:100" s="51" customFormat="1" ht="14.5" x14ac:dyDescent="0.35">
      <c r="A134" s="40"/>
      <c r="B134" s="74">
        <f>B132+5</f>
        <v>315</v>
      </c>
      <c r="C134" s="16" t="s">
        <v>9</v>
      </c>
      <c r="D134" s="53" t="s">
        <v>154</v>
      </c>
      <c r="E134" s="43" t="s">
        <v>73</v>
      </c>
      <c r="F134" s="102"/>
      <c r="G134" s="104"/>
      <c r="H134" s="65" t="s">
        <v>163</v>
      </c>
      <c r="I134" s="50"/>
      <c r="J134" s="50"/>
      <c r="K134" s="50"/>
      <c r="L134" s="50"/>
      <c r="M134" s="50"/>
      <c r="N134" s="50"/>
      <c r="O134" s="50"/>
      <c r="P134" s="50"/>
      <c r="Q134" s="50"/>
      <c r="R134" s="50"/>
      <c r="S134" s="50"/>
      <c r="T134" s="50"/>
      <c r="U134" s="50"/>
      <c r="V134" s="50"/>
      <c r="W134" s="50"/>
      <c r="X134" s="50"/>
      <c r="Y134" s="50"/>
      <c r="Z134" s="50"/>
      <c r="AA134" s="50"/>
      <c r="AB134" s="50"/>
      <c r="AC134" s="50"/>
      <c r="AD134" s="50"/>
      <c r="AE134" s="50"/>
      <c r="AF134" s="50"/>
      <c r="AG134" s="50"/>
      <c r="AH134" s="50"/>
      <c r="AI134" s="50"/>
      <c r="AJ134" s="50"/>
      <c r="AK134" s="50"/>
      <c r="AL134" s="50"/>
      <c r="AM134" s="50"/>
      <c r="AN134" s="50"/>
      <c r="AO134" s="50"/>
      <c r="AP134" s="50"/>
      <c r="AQ134" s="50"/>
      <c r="AR134" s="50"/>
      <c r="AS134" s="50"/>
      <c r="AT134" s="50"/>
      <c r="AU134" s="50"/>
      <c r="AV134" s="50"/>
      <c r="AW134" s="50"/>
      <c r="AX134" s="50"/>
      <c r="AY134" s="50"/>
      <c r="AZ134" s="50"/>
      <c r="BA134" s="50"/>
      <c r="BB134" s="50"/>
      <c r="BC134" s="50"/>
      <c r="BD134" s="50"/>
      <c r="BE134" s="50"/>
      <c r="BF134" s="50"/>
      <c r="BG134" s="50"/>
      <c r="BH134" s="50"/>
      <c r="BI134" s="50"/>
      <c r="BJ134" s="50"/>
      <c r="BK134" s="50"/>
      <c r="BL134" s="50"/>
      <c r="BM134" s="50"/>
      <c r="BN134" s="50"/>
      <c r="BO134" s="50"/>
      <c r="BP134" s="50"/>
      <c r="BQ134" s="50"/>
      <c r="BR134" s="50"/>
      <c r="BS134" s="50"/>
      <c r="BT134" s="50"/>
      <c r="BU134" s="50"/>
      <c r="BV134" s="50"/>
      <c r="BW134" s="50"/>
      <c r="BX134" s="50"/>
      <c r="BY134" s="50"/>
      <c r="BZ134" s="50"/>
      <c r="CA134" s="50"/>
      <c r="CB134" s="50"/>
      <c r="CC134" s="50"/>
      <c r="CD134" s="50"/>
      <c r="CE134" s="50"/>
      <c r="CF134" s="50"/>
      <c r="CG134" s="50"/>
      <c r="CH134" s="50"/>
      <c r="CI134" s="50"/>
      <c r="CJ134" s="50"/>
      <c r="CK134" s="50"/>
      <c r="CL134" s="50"/>
      <c r="CM134" s="50"/>
      <c r="CN134" s="50"/>
      <c r="CO134" s="50"/>
      <c r="CP134" s="50"/>
      <c r="CQ134" s="50"/>
      <c r="CR134" s="50"/>
      <c r="CS134" s="50"/>
      <c r="CT134" s="50"/>
      <c r="CU134" s="50"/>
      <c r="CV134" s="50"/>
    </row>
    <row r="135" spans="1:100" s="51" customFormat="1" ht="14.5" x14ac:dyDescent="0.35">
      <c r="A135" s="40"/>
      <c r="B135" s="32" t="s">
        <v>9</v>
      </c>
      <c r="C135" s="17"/>
      <c r="D135" s="34">
        <v>311023</v>
      </c>
      <c r="E135" s="58">
        <v>1879</v>
      </c>
      <c r="F135" s="101"/>
      <c r="G135" s="103">
        <f>E135*F135</f>
        <v>0</v>
      </c>
      <c r="H135" s="65"/>
      <c r="I135" s="50"/>
      <c r="J135" s="50"/>
      <c r="K135" s="50"/>
      <c r="L135" s="50"/>
      <c r="M135" s="50"/>
      <c r="N135" s="50"/>
      <c r="O135" s="50"/>
      <c r="P135" s="50"/>
      <c r="Q135" s="50"/>
      <c r="R135" s="50"/>
      <c r="S135" s="50"/>
      <c r="T135" s="50"/>
      <c r="U135" s="50"/>
      <c r="V135" s="50"/>
      <c r="W135" s="50"/>
      <c r="X135" s="50"/>
      <c r="Y135" s="50"/>
      <c r="Z135" s="50"/>
      <c r="AA135" s="50"/>
      <c r="AB135" s="50"/>
      <c r="AC135" s="50"/>
      <c r="AD135" s="50"/>
      <c r="AE135" s="50"/>
      <c r="AF135" s="50"/>
      <c r="AG135" s="50"/>
      <c r="AH135" s="50"/>
      <c r="AI135" s="50"/>
      <c r="AJ135" s="50"/>
      <c r="AK135" s="50"/>
      <c r="AL135" s="50"/>
      <c r="AM135" s="50"/>
      <c r="AN135" s="50"/>
      <c r="AO135" s="50"/>
      <c r="AP135" s="50"/>
      <c r="AQ135" s="50"/>
      <c r="AR135" s="50"/>
      <c r="AS135" s="50"/>
      <c r="AT135" s="50"/>
      <c r="AU135" s="50"/>
      <c r="AV135" s="50"/>
      <c r="AW135" s="50"/>
      <c r="AX135" s="50"/>
      <c r="AY135" s="50"/>
      <c r="AZ135" s="50"/>
      <c r="BA135" s="50"/>
      <c r="BB135" s="50"/>
      <c r="BC135" s="50"/>
      <c r="BD135" s="50"/>
      <c r="BE135" s="50"/>
      <c r="BF135" s="50"/>
      <c r="BG135" s="50"/>
      <c r="BH135" s="50"/>
      <c r="BI135" s="50"/>
      <c r="BJ135" s="50"/>
      <c r="BK135" s="50"/>
      <c r="BL135" s="50"/>
      <c r="BM135" s="50"/>
      <c r="BN135" s="50"/>
      <c r="BO135" s="50"/>
      <c r="BP135" s="50"/>
      <c r="BQ135" s="50"/>
      <c r="BR135" s="50"/>
      <c r="BS135" s="50"/>
      <c r="BT135" s="50"/>
      <c r="BU135" s="50"/>
      <c r="BV135" s="50"/>
      <c r="BW135" s="50"/>
      <c r="BX135" s="50"/>
      <c r="BY135" s="50"/>
      <c r="BZ135" s="50"/>
      <c r="CA135" s="50"/>
      <c r="CB135" s="50"/>
      <c r="CC135" s="50"/>
      <c r="CD135" s="50"/>
      <c r="CE135" s="50"/>
      <c r="CF135" s="50"/>
      <c r="CG135" s="50"/>
      <c r="CH135" s="50"/>
      <c r="CI135" s="50"/>
      <c r="CJ135" s="50"/>
      <c r="CK135" s="50"/>
      <c r="CL135" s="50"/>
      <c r="CM135" s="50"/>
      <c r="CN135" s="50"/>
      <c r="CO135" s="50"/>
      <c r="CP135" s="50"/>
      <c r="CQ135" s="50"/>
      <c r="CR135" s="50"/>
      <c r="CS135" s="50"/>
      <c r="CT135" s="50"/>
      <c r="CU135" s="50"/>
      <c r="CV135" s="50"/>
    </row>
    <row r="136" spans="1:100" s="51" customFormat="1" ht="14.5" x14ac:dyDescent="0.35">
      <c r="A136" s="40"/>
      <c r="B136" s="74">
        <f>B134+5</f>
        <v>320</v>
      </c>
      <c r="C136" s="16" t="s">
        <v>9</v>
      </c>
      <c r="D136" s="53" t="s">
        <v>249</v>
      </c>
      <c r="E136" s="43" t="s">
        <v>72</v>
      </c>
      <c r="F136" s="102"/>
      <c r="G136" s="104"/>
      <c r="H136" s="65"/>
      <c r="I136" s="50"/>
      <c r="J136" s="50"/>
      <c r="K136" s="50"/>
      <c r="L136" s="50"/>
      <c r="M136" s="50"/>
      <c r="N136" s="50"/>
      <c r="O136" s="50"/>
      <c r="P136" s="50"/>
      <c r="Q136" s="50"/>
      <c r="R136" s="50"/>
      <c r="S136" s="50"/>
      <c r="T136" s="50"/>
      <c r="U136" s="50"/>
      <c r="V136" s="50"/>
      <c r="W136" s="50"/>
      <c r="X136" s="50"/>
      <c r="Y136" s="50"/>
      <c r="Z136" s="50"/>
      <c r="AA136" s="50"/>
      <c r="AB136" s="50"/>
      <c r="AC136" s="50"/>
      <c r="AD136" s="50"/>
      <c r="AE136" s="50"/>
      <c r="AF136" s="50"/>
      <c r="AG136" s="50"/>
      <c r="AH136" s="50"/>
      <c r="AI136" s="50"/>
      <c r="AJ136" s="50"/>
      <c r="AK136" s="50"/>
      <c r="AL136" s="50"/>
      <c r="AM136" s="50"/>
      <c r="AN136" s="50"/>
      <c r="AO136" s="50"/>
      <c r="AP136" s="50"/>
      <c r="AQ136" s="50"/>
      <c r="AR136" s="50"/>
      <c r="AS136" s="50"/>
      <c r="AT136" s="50"/>
      <c r="AU136" s="50"/>
      <c r="AV136" s="50"/>
      <c r="AW136" s="50"/>
      <c r="AX136" s="50"/>
      <c r="AY136" s="50"/>
      <c r="AZ136" s="50"/>
      <c r="BA136" s="50"/>
      <c r="BB136" s="50"/>
      <c r="BC136" s="50"/>
      <c r="BD136" s="50"/>
      <c r="BE136" s="50"/>
      <c r="BF136" s="50"/>
      <c r="BG136" s="50"/>
      <c r="BH136" s="50"/>
      <c r="BI136" s="50"/>
      <c r="BJ136" s="50"/>
      <c r="BK136" s="50"/>
      <c r="BL136" s="50"/>
      <c r="BM136" s="50"/>
      <c r="BN136" s="50"/>
      <c r="BO136" s="50"/>
      <c r="BP136" s="50"/>
      <c r="BQ136" s="50"/>
      <c r="BR136" s="50"/>
      <c r="BS136" s="50"/>
      <c r="BT136" s="50"/>
      <c r="BU136" s="50"/>
      <c r="BV136" s="50"/>
      <c r="BW136" s="50"/>
      <c r="BX136" s="50"/>
      <c r="BY136" s="50"/>
      <c r="BZ136" s="50"/>
      <c r="CA136" s="50"/>
      <c r="CB136" s="50"/>
      <c r="CC136" s="50"/>
      <c r="CD136" s="50"/>
      <c r="CE136" s="50"/>
      <c r="CF136" s="50"/>
      <c r="CG136" s="50"/>
      <c r="CH136" s="50"/>
      <c r="CI136" s="50"/>
      <c r="CJ136" s="50"/>
      <c r="CK136" s="50"/>
      <c r="CL136" s="50"/>
      <c r="CM136" s="50"/>
      <c r="CN136" s="50"/>
      <c r="CO136" s="50"/>
      <c r="CP136" s="50"/>
      <c r="CQ136" s="50"/>
      <c r="CR136" s="50"/>
      <c r="CS136" s="50"/>
      <c r="CT136" s="50"/>
      <c r="CU136" s="50"/>
      <c r="CV136" s="50"/>
    </row>
    <row r="137" spans="1:100" s="6" customFormat="1" ht="14.5" x14ac:dyDescent="0.35">
      <c r="A137" s="48"/>
      <c r="B137" s="32" t="s">
        <v>9</v>
      </c>
      <c r="C137" s="17"/>
      <c r="D137" s="34">
        <v>311044</v>
      </c>
      <c r="E137" s="58">
        <v>3</v>
      </c>
      <c r="F137" s="101"/>
      <c r="G137" s="103">
        <f>E137*F137</f>
        <v>0</v>
      </c>
      <c r="H137" s="64"/>
      <c r="I137" s="88"/>
      <c r="J137" s="88"/>
      <c r="K137" s="88"/>
      <c r="L137" s="88"/>
      <c r="M137" s="88"/>
      <c r="N137" s="88"/>
      <c r="O137" s="88"/>
      <c r="P137" s="88"/>
      <c r="Q137" s="88"/>
      <c r="R137" s="88"/>
      <c r="S137" s="88"/>
      <c r="T137" s="88"/>
      <c r="U137" s="88"/>
      <c r="V137" s="88"/>
      <c r="W137" s="88"/>
      <c r="X137" s="88"/>
      <c r="Y137" s="88"/>
      <c r="Z137" s="88"/>
      <c r="AA137" s="88"/>
      <c r="AB137" s="88"/>
      <c r="AC137" s="88"/>
      <c r="AD137" s="88"/>
      <c r="AE137" s="88"/>
      <c r="AF137" s="88"/>
      <c r="AG137" s="88"/>
      <c r="AH137" s="88"/>
      <c r="AI137" s="88"/>
      <c r="AJ137" s="88"/>
      <c r="AK137" s="88"/>
      <c r="AL137" s="88"/>
      <c r="AM137" s="88"/>
      <c r="AN137" s="88"/>
      <c r="AO137" s="88"/>
      <c r="AP137" s="88"/>
      <c r="AQ137" s="88"/>
      <c r="AR137" s="88"/>
      <c r="AS137" s="88"/>
      <c r="AT137" s="88"/>
      <c r="AU137" s="88"/>
      <c r="AV137" s="88"/>
      <c r="AW137" s="88"/>
      <c r="AX137" s="88"/>
      <c r="AY137" s="88"/>
      <c r="AZ137" s="88"/>
      <c r="BA137" s="88"/>
      <c r="BB137" s="88"/>
      <c r="BC137" s="88"/>
      <c r="BD137" s="88"/>
      <c r="BE137" s="88"/>
      <c r="BF137" s="88"/>
      <c r="BG137" s="88"/>
      <c r="BH137" s="88"/>
      <c r="BI137" s="88"/>
      <c r="BJ137" s="88"/>
      <c r="BK137" s="88"/>
      <c r="BL137" s="88"/>
      <c r="BM137" s="88"/>
      <c r="BN137" s="88"/>
      <c r="BO137" s="88"/>
      <c r="BP137" s="88"/>
      <c r="BQ137" s="88"/>
      <c r="BR137" s="88"/>
      <c r="BS137" s="88"/>
      <c r="BT137" s="88"/>
      <c r="BU137" s="88"/>
      <c r="BV137" s="88"/>
      <c r="BW137" s="88"/>
      <c r="BX137" s="88"/>
      <c r="BY137" s="88"/>
      <c r="BZ137" s="88"/>
      <c r="CA137" s="88"/>
      <c r="CB137" s="88"/>
      <c r="CC137" s="88"/>
      <c r="CD137" s="88"/>
      <c r="CE137" s="88"/>
      <c r="CF137" s="88"/>
      <c r="CG137" s="88"/>
      <c r="CH137" s="88"/>
      <c r="CI137" s="88"/>
      <c r="CJ137" s="88"/>
      <c r="CK137" s="88"/>
      <c r="CL137" s="88"/>
      <c r="CM137" s="88"/>
      <c r="CN137" s="88"/>
      <c r="CO137" s="88"/>
      <c r="CP137" s="88"/>
      <c r="CQ137" s="88"/>
      <c r="CR137" s="88"/>
      <c r="CS137" s="88"/>
      <c r="CT137" s="88"/>
      <c r="CU137" s="88"/>
      <c r="CV137" s="88"/>
    </row>
    <row r="138" spans="1:100" ht="14.5" x14ac:dyDescent="0.35">
      <c r="A138" s="40"/>
      <c r="B138" s="74">
        <f>B136+5</f>
        <v>325</v>
      </c>
      <c r="C138" s="16" t="s">
        <v>9</v>
      </c>
      <c r="D138" s="53" t="s">
        <v>176</v>
      </c>
      <c r="E138" s="43" t="s">
        <v>73</v>
      </c>
      <c r="F138" s="102"/>
      <c r="G138" s="104"/>
      <c r="H138" s="65" t="s">
        <v>163</v>
      </c>
    </row>
    <row r="139" spans="1:100" s="41" customFormat="1" ht="14.5" x14ac:dyDescent="0.35">
      <c r="A139" s="40"/>
      <c r="B139" s="46"/>
      <c r="C139" s="42"/>
      <c r="D139" s="35">
        <v>311054</v>
      </c>
      <c r="E139" s="45">
        <v>106</v>
      </c>
      <c r="F139" s="101"/>
      <c r="G139" s="103">
        <f>E139*F139</f>
        <v>0</v>
      </c>
      <c r="H139" s="64"/>
      <c r="I139" s="50" t="s">
        <v>9</v>
      </c>
      <c r="J139" s="87"/>
      <c r="K139" s="50"/>
      <c r="L139" s="50"/>
      <c r="M139" s="50"/>
      <c r="N139" s="50"/>
      <c r="O139" s="50"/>
      <c r="P139" s="50"/>
      <c r="Q139" s="50"/>
      <c r="R139" s="50"/>
      <c r="S139" s="50"/>
      <c r="T139" s="50"/>
      <c r="U139" s="50"/>
      <c r="V139" s="50"/>
      <c r="W139" s="50"/>
      <c r="X139" s="50"/>
      <c r="Y139" s="50"/>
      <c r="Z139" s="50"/>
      <c r="AA139" s="50"/>
      <c r="AB139" s="50"/>
      <c r="AC139" s="50"/>
      <c r="AD139" s="50"/>
      <c r="AE139" s="50"/>
      <c r="AF139" s="50"/>
      <c r="AG139" s="50"/>
      <c r="AH139" s="50"/>
      <c r="AI139" s="50"/>
      <c r="AJ139" s="50"/>
      <c r="AK139" s="50"/>
      <c r="AL139" s="50"/>
      <c r="AM139" s="50"/>
      <c r="AN139" s="50"/>
      <c r="AO139" s="50"/>
      <c r="AP139" s="50"/>
      <c r="AQ139" s="50"/>
      <c r="AR139" s="50"/>
      <c r="AS139" s="50"/>
      <c r="AT139" s="50"/>
      <c r="AU139" s="50"/>
      <c r="AV139" s="50"/>
      <c r="AW139" s="50"/>
      <c r="AX139" s="50"/>
      <c r="AY139" s="50"/>
      <c r="AZ139" s="50"/>
      <c r="BA139" s="50"/>
      <c r="BB139" s="50"/>
      <c r="BC139" s="50"/>
      <c r="BD139" s="50"/>
      <c r="BE139" s="50"/>
      <c r="BF139" s="50"/>
      <c r="BG139" s="50"/>
      <c r="BH139" s="50"/>
      <c r="BI139" s="50"/>
      <c r="BJ139" s="50"/>
      <c r="BK139" s="50"/>
      <c r="BL139" s="50"/>
      <c r="BM139" s="50"/>
      <c r="BN139" s="50"/>
      <c r="BO139" s="50"/>
      <c r="BP139" s="50"/>
      <c r="BQ139" s="50"/>
      <c r="BR139" s="50"/>
      <c r="BS139" s="50"/>
      <c r="BT139" s="50"/>
      <c r="BU139" s="50"/>
      <c r="BV139" s="50"/>
      <c r="BW139" s="50"/>
      <c r="BX139" s="50"/>
      <c r="BY139" s="50"/>
      <c r="BZ139" s="50"/>
      <c r="CA139" s="50"/>
      <c r="CB139" s="50"/>
      <c r="CC139" s="50"/>
      <c r="CD139" s="50"/>
      <c r="CE139" s="50"/>
      <c r="CF139" s="50"/>
      <c r="CG139" s="50"/>
      <c r="CH139" s="50"/>
      <c r="CI139" s="50"/>
      <c r="CJ139" s="50"/>
      <c r="CK139" s="50"/>
      <c r="CL139" s="50"/>
      <c r="CM139" s="50"/>
      <c r="CN139" s="50"/>
      <c r="CO139" s="50"/>
      <c r="CP139" s="50"/>
      <c r="CQ139" s="50"/>
      <c r="CR139" s="50"/>
      <c r="CS139" s="50"/>
      <c r="CT139" s="50"/>
      <c r="CU139" s="50"/>
      <c r="CV139" s="50"/>
    </row>
    <row r="140" spans="1:100" s="41" customFormat="1" ht="14.5" x14ac:dyDescent="0.35">
      <c r="A140" s="40"/>
      <c r="B140" s="74">
        <f>B138+5</f>
        <v>330</v>
      </c>
      <c r="C140" s="42"/>
      <c r="D140" s="53" t="s">
        <v>144</v>
      </c>
      <c r="E140" s="44" t="s">
        <v>73</v>
      </c>
      <c r="F140" s="102"/>
      <c r="G140" s="104"/>
      <c r="H140" s="65" t="s">
        <v>163</v>
      </c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50"/>
      <c r="AI140" s="50"/>
      <c r="AJ140" s="50"/>
      <c r="AK140" s="50"/>
      <c r="AL140" s="50"/>
      <c r="AM140" s="50"/>
      <c r="AN140" s="50"/>
      <c r="AO140" s="50"/>
      <c r="AP140" s="50"/>
      <c r="AQ140" s="50"/>
      <c r="AR140" s="50"/>
      <c r="AS140" s="50"/>
      <c r="AT140" s="50"/>
      <c r="AU140" s="50"/>
      <c r="AV140" s="50"/>
      <c r="AW140" s="50"/>
      <c r="AX140" s="50"/>
      <c r="AY140" s="50"/>
      <c r="AZ140" s="50"/>
      <c r="BA140" s="50"/>
      <c r="BB140" s="50"/>
      <c r="BC140" s="50"/>
      <c r="BD140" s="50"/>
      <c r="BE140" s="50"/>
      <c r="BF140" s="50"/>
      <c r="BG140" s="50"/>
      <c r="BH140" s="50"/>
      <c r="BI140" s="50"/>
      <c r="BJ140" s="50"/>
      <c r="BK140" s="50"/>
      <c r="BL140" s="50"/>
      <c r="BM140" s="50"/>
      <c r="BN140" s="50"/>
      <c r="BO140" s="50"/>
      <c r="BP140" s="50"/>
      <c r="BQ140" s="50"/>
      <c r="BR140" s="50"/>
      <c r="BS140" s="50"/>
      <c r="BT140" s="50"/>
      <c r="BU140" s="50"/>
      <c r="BV140" s="50"/>
      <c r="BW140" s="50"/>
      <c r="BX140" s="50"/>
      <c r="BY140" s="50"/>
      <c r="BZ140" s="50"/>
      <c r="CA140" s="50"/>
      <c r="CB140" s="50"/>
      <c r="CC140" s="50"/>
      <c r="CD140" s="50"/>
      <c r="CE140" s="50"/>
      <c r="CF140" s="50"/>
      <c r="CG140" s="50"/>
      <c r="CH140" s="50"/>
      <c r="CI140" s="50"/>
      <c r="CJ140" s="50"/>
      <c r="CK140" s="50"/>
      <c r="CL140" s="50"/>
      <c r="CM140" s="50"/>
      <c r="CN140" s="50"/>
      <c r="CO140" s="50"/>
      <c r="CP140" s="50"/>
      <c r="CQ140" s="50"/>
      <c r="CR140" s="50"/>
      <c r="CS140" s="50"/>
      <c r="CT140" s="50"/>
      <c r="CU140" s="50"/>
      <c r="CV140" s="50"/>
    </row>
    <row r="141" spans="1:100" s="51" customFormat="1" ht="14.5" x14ac:dyDescent="0.35">
      <c r="A141" s="40"/>
      <c r="B141" s="32" t="s">
        <v>9</v>
      </c>
      <c r="C141" s="17"/>
      <c r="D141" s="34">
        <v>311992</v>
      </c>
      <c r="E141" s="58">
        <v>150</v>
      </c>
      <c r="F141" s="101"/>
      <c r="G141" s="103">
        <f>E141*F141</f>
        <v>0</v>
      </c>
      <c r="H141" s="65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50"/>
      <c r="AI141" s="50"/>
      <c r="AJ141" s="50"/>
      <c r="AK141" s="50"/>
      <c r="AL141" s="50"/>
      <c r="AM141" s="50"/>
      <c r="AN141" s="50"/>
      <c r="AO141" s="50"/>
      <c r="AP141" s="50"/>
      <c r="AQ141" s="50"/>
      <c r="AR141" s="50"/>
      <c r="AS141" s="50"/>
      <c r="AT141" s="50"/>
      <c r="AU141" s="50"/>
      <c r="AV141" s="50"/>
      <c r="AW141" s="50"/>
      <c r="AX141" s="50"/>
      <c r="AY141" s="50"/>
      <c r="AZ141" s="50"/>
      <c r="BA141" s="50"/>
      <c r="BB141" s="50"/>
      <c r="BC141" s="50"/>
      <c r="BD141" s="50"/>
      <c r="BE141" s="50"/>
      <c r="BF141" s="50"/>
      <c r="BG141" s="50"/>
      <c r="BH141" s="50"/>
      <c r="BI141" s="50"/>
      <c r="BJ141" s="50"/>
      <c r="BK141" s="50"/>
      <c r="BL141" s="50"/>
      <c r="BM141" s="50"/>
      <c r="BN141" s="50"/>
      <c r="BO141" s="50"/>
      <c r="BP141" s="50"/>
      <c r="BQ141" s="50"/>
      <c r="BR141" s="50"/>
      <c r="BS141" s="50"/>
      <c r="BT141" s="50"/>
      <c r="BU141" s="50"/>
      <c r="BV141" s="50"/>
      <c r="BW141" s="50"/>
      <c r="BX141" s="50"/>
      <c r="BY141" s="50"/>
      <c r="BZ141" s="50"/>
      <c r="CA141" s="50"/>
      <c r="CB141" s="50"/>
      <c r="CC141" s="50"/>
      <c r="CD141" s="50"/>
      <c r="CE141" s="50"/>
      <c r="CF141" s="50"/>
      <c r="CG141" s="50"/>
      <c r="CH141" s="50"/>
      <c r="CI141" s="50"/>
      <c r="CJ141" s="50"/>
      <c r="CK141" s="50"/>
      <c r="CL141" s="50"/>
      <c r="CM141" s="50"/>
      <c r="CN141" s="50"/>
      <c r="CO141" s="50"/>
      <c r="CP141" s="50"/>
      <c r="CQ141" s="50"/>
      <c r="CR141" s="50"/>
      <c r="CS141" s="50"/>
      <c r="CT141" s="50"/>
      <c r="CU141" s="50"/>
      <c r="CV141" s="50"/>
    </row>
    <row r="142" spans="1:100" s="51" customFormat="1" ht="14.5" x14ac:dyDescent="0.35">
      <c r="A142" s="40"/>
      <c r="B142" s="74">
        <f>B140+5</f>
        <v>335</v>
      </c>
      <c r="C142" s="16" t="s">
        <v>9</v>
      </c>
      <c r="D142" s="53" t="s">
        <v>250</v>
      </c>
      <c r="E142" s="43" t="s">
        <v>73</v>
      </c>
      <c r="F142" s="102"/>
      <c r="G142" s="104"/>
      <c r="H142" s="65"/>
      <c r="I142" s="50"/>
      <c r="J142" s="50"/>
      <c r="K142" s="50"/>
      <c r="L142" s="50"/>
      <c r="M142" s="50"/>
      <c r="N142" s="50"/>
      <c r="O142" s="50"/>
      <c r="P142" s="50"/>
      <c r="Q142" s="50"/>
      <c r="R142" s="50"/>
      <c r="S142" s="50"/>
      <c r="T142" s="50"/>
      <c r="U142" s="50"/>
      <c r="V142" s="50"/>
      <c r="W142" s="50"/>
      <c r="X142" s="50"/>
      <c r="Y142" s="50"/>
      <c r="Z142" s="50"/>
      <c r="AA142" s="50"/>
      <c r="AB142" s="50"/>
      <c r="AC142" s="50"/>
      <c r="AD142" s="50"/>
      <c r="AE142" s="50"/>
      <c r="AF142" s="50"/>
      <c r="AG142" s="50"/>
      <c r="AH142" s="50"/>
      <c r="AI142" s="50"/>
      <c r="AJ142" s="50"/>
      <c r="AK142" s="50"/>
      <c r="AL142" s="50"/>
      <c r="AM142" s="50"/>
      <c r="AN142" s="50"/>
      <c r="AO142" s="50"/>
      <c r="AP142" s="50"/>
      <c r="AQ142" s="50"/>
      <c r="AR142" s="50"/>
      <c r="AS142" s="50"/>
      <c r="AT142" s="50"/>
      <c r="AU142" s="50"/>
      <c r="AV142" s="50"/>
      <c r="AW142" s="50"/>
      <c r="AX142" s="50"/>
      <c r="AY142" s="50"/>
      <c r="AZ142" s="50"/>
      <c r="BA142" s="50"/>
      <c r="BB142" s="50"/>
      <c r="BC142" s="50"/>
      <c r="BD142" s="50"/>
      <c r="BE142" s="50"/>
      <c r="BF142" s="50"/>
      <c r="BG142" s="50"/>
      <c r="BH142" s="50"/>
      <c r="BI142" s="50"/>
      <c r="BJ142" s="50"/>
      <c r="BK142" s="50"/>
      <c r="BL142" s="50"/>
      <c r="BM142" s="50"/>
      <c r="BN142" s="50"/>
      <c r="BO142" s="50"/>
      <c r="BP142" s="50"/>
      <c r="BQ142" s="50"/>
      <c r="BR142" s="50"/>
      <c r="BS142" s="50"/>
      <c r="BT142" s="50"/>
      <c r="BU142" s="50"/>
      <c r="BV142" s="50"/>
      <c r="BW142" s="50"/>
      <c r="BX142" s="50"/>
      <c r="BY142" s="50"/>
      <c r="BZ142" s="50"/>
      <c r="CA142" s="50"/>
      <c r="CB142" s="50"/>
      <c r="CC142" s="50"/>
      <c r="CD142" s="50"/>
      <c r="CE142" s="50"/>
      <c r="CF142" s="50"/>
      <c r="CG142" s="50"/>
      <c r="CH142" s="50"/>
      <c r="CI142" s="50"/>
      <c r="CJ142" s="50"/>
      <c r="CK142" s="50"/>
      <c r="CL142" s="50"/>
      <c r="CM142" s="50"/>
      <c r="CN142" s="50"/>
      <c r="CO142" s="50"/>
      <c r="CP142" s="50"/>
      <c r="CQ142" s="50"/>
      <c r="CR142" s="50"/>
      <c r="CS142" s="50"/>
      <c r="CT142" s="50"/>
      <c r="CU142" s="50"/>
      <c r="CV142" s="50"/>
    </row>
    <row r="143" spans="1:100" s="51" customFormat="1" ht="14.5" x14ac:dyDescent="0.35">
      <c r="A143" s="40"/>
      <c r="B143" s="46"/>
      <c r="C143" s="42"/>
      <c r="D143" s="35">
        <v>311994</v>
      </c>
      <c r="E143" s="45">
        <v>150</v>
      </c>
      <c r="F143" s="101"/>
      <c r="G143" s="103">
        <f>E143*F143</f>
        <v>0</v>
      </c>
      <c r="H143" s="65"/>
      <c r="I143" s="50"/>
      <c r="J143" s="50"/>
      <c r="K143" s="50"/>
      <c r="L143" s="50"/>
      <c r="M143" s="50"/>
      <c r="N143" s="50"/>
      <c r="O143" s="50"/>
      <c r="P143" s="50"/>
      <c r="Q143" s="50"/>
      <c r="R143" s="50"/>
      <c r="S143" s="50"/>
      <c r="T143" s="50"/>
      <c r="U143" s="50"/>
      <c r="V143" s="50"/>
      <c r="W143" s="50"/>
      <c r="X143" s="50"/>
      <c r="Y143" s="50"/>
      <c r="Z143" s="50"/>
      <c r="AA143" s="50"/>
      <c r="AB143" s="50"/>
      <c r="AC143" s="50"/>
      <c r="AD143" s="50"/>
      <c r="AE143" s="50"/>
      <c r="AF143" s="50"/>
      <c r="AG143" s="50"/>
      <c r="AH143" s="50"/>
      <c r="AI143" s="50"/>
      <c r="AJ143" s="50"/>
      <c r="AK143" s="50"/>
      <c r="AL143" s="50"/>
      <c r="AM143" s="50"/>
      <c r="AN143" s="50"/>
      <c r="AO143" s="50"/>
      <c r="AP143" s="50"/>
      <c r="AQ143" s="50"/>
      <c r="AR143" s="50"/>
      <c r="AS143" s="50"/>
      <c r="AT143" s="50"/>
      <c r="AU143" s="50"/>
      <c r="AV143" s="50"/>
      <c r="AW143" s="50"/>
      <c r="AX143" s="50"/>
      <c r="AY143" s="50"/>
      <c r="AZ143" s="50"/>
      <c r="BA143" s="50"/>
      <c r="BB143" s="50"/>
      <c r="BC143" s="50"/>
      <c r="BD143" s="50"/>
      <c r="BE143" s="50"/>
      <c r="BF143" s="50"/>
      <c r="BG143" s="50"/>
      <c r="BH143" s="50"/>
      <c r="BI143" s="50"/>
      <c r="BJ143" s="50"/>
      <c r="BK143" s="50"/>
      <c r="BL143" s="50"/>
      <c r="BM143" s="50"/>
      <c r="BN143" s="50"/>
      <c r="BO143" s="50"/>
      <c r="BP143" s="50"/>
      <c r="BQ143" s="50"/>
      <c r="BR143" s="50"/>
      <c r="BS143" s="50"/>
      <c r="BT143" s="50"/>
      <c r="BU143" s="50"/>
      <c r="BV143" s="50"/>
      <c r="BW143" s="50"/>
      <c r="BX143" s="50"/>
      <c r="BY143" s="50"/>
      <c r="BZ143" s="50"/>
      <c r="CA143" s="50"/>
      <c r="CB143" s="50"/>
      <c r="CC143" s="50"/>
      <c r="CD143" s="50"/>
      <c r="CE143" s="50"/>
      <c r="CF143" s="50"/>
      <c r="CG143" s="50"/>
      <c r="CH143" s="50"/>
      <c r="CI143" s="50"/>
      <c r="CJ143" s="50"/>
      <c r="CK143" s="50"/>
      <c r="CL143" s="50"/>
      <c r="CM143" s="50"/>
      <c r="CN143" s="50"/>
      <c r="CO143" s="50"/>
      <c r="CP143" s="50"/>
      <c r="CQ143" s="50"/>
      <c r="CR143" s="50"/>
      <c r="CS143" s="50"/>
      <c r="CT143" s="50"/>
      <c r="CU143" s="50"/>
      <c r="CV143" s="50"/>
    </row>
    <row r="144" spans="1:100" s="51" customFormat="1" ht="14.5" x14ac:dyDescent="0.35">
      <c r="A144" s="40"/>
      <c r="B144" s="74">
        <f>B142+5</f>
        <v>340</v>
      </c>
      <c r="C144" s="42"/>
      <c r="D144" s="53" t="s">
        <v>251</v>
      </c>
      <c r="E144" s="44" t="s">
        <v>73</v>
      </c>
      <c r="F144" s="102"/>
      <c r="G144" s="104"/>
      <c r="H144" s="65"/>
      <c r="I144" s="50"/>
      <c r="J144" s="50"/>
      <c r="K144" s="50"/>
      <c r="L144" s="50"/>
      <c r="M144" s="50"/>
      <c r="N144" s="50"/>
      <c r="O144" s="50"/>
      <c r="P144" s="50"/>
      <c r="Q144" s="50"/>
      <c r="R144" s="50"/>
      <c r="S144" s="50"/>
      <c r="T144" s="50"/>
      <c r="U144" s="50"/>
      <c r="V144" s="50"/>
      <c r="W144" s="50"/>
      <c r="X144" s="50"/>
      <c r="Y144" s="50"/>
      <c r="Z144" s="50"/>
      <c r="AA144" s="50"/>
      <c r="AB144" s="50"/>
      <c r="AC144" s="50"/>
      <c r="AD144" s="50"/>
      <c r="AE144" s="50"/>
      <c r="AF144" s="50"/>
      <c r="AG144" s="50"/>
      <c r="AH144" s="50"/>
      <c r="AI144" s="50"/>
      <c r="AJ144" s="50"/>
      <c r="AK144" s="50"/>
      <c r="AL144" s="50"/>
      <c r="AM144" s="50"/>
      <c r="AN144" s="50"/>
      <c r="AO144" s="50"/>
      <c r="AP144" s="50"/>
      <c r="AQ144" s="50"/>
      <c r="AR144" s="50"/>
      <c r="AS144" s="50"/>
      <c r="AT144" s="50"/>
      <c r="AU144" s="50"/>
      <c r="AV144" s="50"/>
      <c r="AW144" s="50"/>
      <c r="AX144" s="50"/>
      <c r="AY144" s="50"/>
      <c r="AZ144" s="50"/>
      <c r="BA144" s="50"/>
      <c r="BB144" s="50"/>
      <c r="BC144" s="50"/>
      <c r="BD144" s="50"/>
      <c r="BE144" s="50"/>
      <c r="BF144" s="50"/>
      <c r="BG144" s="50"/>
      <c r="BH144" s="50"/>
      <c r="BI144" s="50"/>
      <c r="BJ144" s="50"/>
      <c r="BK144" s="50"/>
      <c r="BL144" s="50"/>
      <c r="BM144" s="50"/>
      <c r="BN144" s="50"/>
      <c r="BO144" s="50"/>
      <c r="BP144" s="50"/>
      <c r="BQ144" s="50"/>
      <c r="BR144" s="50"/>
      <c r="BS144" s="50"/>
      <c r="BT144" s="50"/>
      <c r="BU144" s="50"/>
      <c r="BV144" s="50"/>
      <c r="BW144" s="50"/>
      <c r="BX144" s="50"/>
      <c r="BY144" s="50"/>
      <c r="BZ144" s="50"/>
      <c r="CA144" s="50"/>
      <c r="CB144" s="50"/>
      <c r="CC144" s="50"/>
      <c r="CD144" s="50"/>
      <c r="CE144" s="50"/>
      <c r="CF144" s="50"/>
      <c r="CG144" s="50"/>
      <c r="CH144" s="50"/>
      <c r="CI144" s="50"/>
      <c r="CJ144" s="50"/>
      <c r="CK144" s="50"/>
      <c r="CL144" s="50"/>
      <c r="CM144" s="50"/>
      <c r="CN144" s="50"/>
      <c r="CO144" s="50"/>
      <c r="CP144" s="50"/>
      <c r="CQ144" s="50"/>
      <c r="CR144" s="50"/>
      <c r="CS144" s="50"/>
      <c r="CT144" s="50"/>
      <c r="CU144" s="50"/>
      <c r="CV144" s="50"/>
    </row>
    <row r="145" spans="1:100" s="41" customFormat="1" ht="14.5" x14ac:dyDescent="0.35">
      <c r="A145" s="40"/>
      <c r="B145" s="32" t="s">
        <v>9</v>
      </c>
      <c r="C145" s="17"/>
      <c r="D145" s="34">
        <v>314028</v>
      </c>
      <c r="E145" s="58">
        <v>94</v>
      </c>
      <c r="F145" s="101"/>
      <c r="G145" s="103">
        <f>E145*F145</f>
        <v>0</v>
      </c>
      <c r="H145" s="64"/>
      <c r="I145" s="50"/>
      <c r="J145" s="50"/>
      <c r="K145" s="50"/>
      <c r="L145" s="50"/>
      <c r="M145" s="50"/>
      <c r="N145" s="50"/>
      <c r="O145" s="50"/>
      <c r="P145" s="50"/>
      <c r="Q145" s="50"/>
      <c r="R145" s="50"/>
      <c r="S145" s="50"/>
      <c r="T145" s="50"/>
      <c r="U145" s="50"/>
      <c r="V145" s="50"/>
      <c r="W145" s="50"/>
      <c r="X145" s="50"/>
      <c r="Y145" s="50"/>
      <c r="Z145" s="50"/>
      <c r="AA145" s="50"/>
      <c r="AB145" s="50"/>
      <c r="AC145" s="50"/>
      <c r="AD145" s="50"/>
      <c r="AE145" s="50"/>
      <c r="AF145" s="50"/>
      <c r="AG145" s="50"/>
      <c r="AH145" s="50"/>
      <c r="AI145" s="50"/>
      <c r="AJ145" s="50"/>
      <c r="AK145" s="50"/>
      <c r="AL145" s="50"/>
      <c r="AM145" s="50"/>
      <c r="AN145" s="50"/>
      <c r="AO145" s="50"/>
      <c r="AP145" s="50"/>
      <c r="AQ145" s="50"/>
      <c r="AR145" s="50"/>
      <c r="AS145" s="50"/>
      <c r="AT145" s="50"/>
      <c r="AU145" s="50"/>
      <c r="AV145" s="50"/>
      <c r="AW145" s="50"/>
      <c r="AX145" s="50"/>
      <c r="AY145" s="50"/>
      <c r="AZ145" s="50"/>
      <c r="BA145" s="50"/>
      <c r="BB145" s="50"/>
      <c r="BC145" s="50"/>
      <c r="BD145" s="50"/>
      <c r="BE145" s="50"/>
      <c r="BF145" s="50"/>
      <c r="BG145" s="50"/>
      <c r="BH145" s="50"/>
      <c r="BI145" s="50"/>
      <c r="BJ145" s="50"/>
      <c r="BK145" s="50"/>
      <c r="BL145" s="50"/>
      <c r="BM145" s="50"/>
      <c r="BN145" s="50"/>
      <c r="BO145" s="50"/>
      <c r="BP145" s="50"/>
      <c r="BQ145" s="50"/>
      <c r="BR145" s="50"/>
      <c r="BS145" s="50"/>
      <c r="BT145" s="50"/>
      <c r="BU145" s="50"/>
      <c r="BV145" s="50"/>
      <c r="BW145" s="50"/>
      <c r="BX145" s="50"/>
      <c r="BY145" s="50"/>
      <c r="BZ145" s="50"/>
      <c r="CA145" s="50"/>
      <c r="CB145" s="50"/>
      <c r="CC145" s="50"/>
      <c r="CD145" s="50"/>
      <c r="CE145" s="50"/>
      <c r="CF145" s="50"/>
      <c r="CG145" s="50"/>
      <c r="CH145" s="50"/>
      <c r="CI145" s="50"/>
      <c r="CJ145" s="50"/>
      <c r="CK145" s="50"/>
      <c r="CL145" s="50"/>
      <c r="CM145" s="50"/>
      <c r="CN145" s="50"/>
      <c r="CO145" s="50"/>
      <c r="CP145" s="50"/>
      <c r="CQ145" s="50"/>
      <c r="CR145" s="50"/>
      <c r="CS145" s="50"/>
      <c r="CT145" s="50"/>
      <c r="CU145" s="50"/>
      <c r="CV145" s="50"/>
    </row>
    <row r="146" spans="1:100" s="41" customFormat="1" ht="14.5" x14ac:dyDescent="0.35">
      <c r="A146" s="40"/>
      <c r="B146" s="74">
        <f>B144+5</f>
        <v>345</v>
      </c>
      <c r="C146" s="16"/>
      <c r="D146" s="54" t="s">
        <v>121</v>
      </c>
      <c r="E146" s="43" t="s">
        <v>71</v>
      </c>
      <c r="F146" s="102"/>
      <c r="G146" s="104"/>
      <c r="H146" s="65" t="s">
        <v>163</v>
      </c>
      <c r="I146" s="50"/>
      <c r="J146" s="50"/>
      <c r="K146" s="50"/>
      <c r="L146" s="50"/>
      <c r="M146" s="50"/>
      <c r="N146" s="50"/>
      <c r="O146" s="50"/>
      <c r="P146" s="50"/>
      <c r="Q146" s="50"/>
      <c r="R146" s="50"/>
      <c r="S146" s="50"/>
      <c r="T146" s="50"/>
      <c r="U146" s="50"/>
      <c r="V146" s="50"/>
      <c r="W146" s="50"/>
      <c r="X146" s="50"/>
      <c r="Y146" s="50"/>
      <c r="Z146" s="50"/>
      <c r="AA146" s="50"/>
      <c r="AB146" s="50"/>
      <c r="AC146" s="50"/>
      <c r="AD146" s="50"/>
      <c r="AE146" s="50"/>
      <c r="AF146" s="50"/>
      <c r="AG146" s="50"/>
      <c r="AH146" s="50"/>
      <c r="AI146" s="50"/>
      <c r="AJ146" s="50"/>
      <c r="AK146" s="50"/>
      <c r="AL146" s="50"/>
      <c r="AM146" s="50"/>
      <c r="AN146" s="50"/>
      <c r="AO146" s="50"/>
      <c r="AP146" s="50"/>
      <c r="AQ146" s="50"/>
      <c r="AR146" s="50"/>
      <c r="AS146" s="50"/>
      <c r="AT146" s="50"/>
      <c r="AU146" s="50"/>
      <c r="AV146" s="50"/>
      <c r="AW146" s="50"/>
      <c r="AX146" s="50"/>
      <c r="AY146" s="50"/>
      <c r="AZ146" s="50"/>
      <c r="BA146" s="50"/>
      <c r="BB146" s="50"/>
      <c r="BC146" s="50"/>
      <c r="BD146" s="50"/>
      <c r="BE146" s="50"/>
      <c r="BF146" s="50"/>
      <c r="BG146" s="50"/>
      <c r="BH146" s="50"/>
      <c r="BI146" s="50"/>
      <c r="BJ146" s="50"/>
      <c r="BK146" s="50"/>
      <c r="BL146" s="50"/>
      <c r="BM146" s="50"/>
      <c r="BN146" s="50"/>
      <c r="BO146" s="50"/>
      <c r="BP146" s="50"/>
      <c r="BQ146" s="50"/>
      <c r="BR146" s="50"/>
      <c r="BS146" s="50"/>
      <c r="BT146" s="50"/>
      <c r="BU146" s="50"/>
      <c r="BV146" s="50"/>
      <c r="BW146" s="50"/>
      <c r="BX146" s="50"/>
      <c r="BY146" s="50"/>
      <c r="BZ146" s="50"/>
      <c r="CA146" s="50"/>
      <c r="CB146" s="50"/>
      <c r="CC146" s="50"/>
      <c r="CD146" s="50"/>
      <c r="CE146" s="50"/>
      <c r="CF146" s="50"/>
      <c r="CG146" s="50"/>
      <c r="CH146" s="50"/>
      <c r="CI146" s="50"/>
      <c r="CJ146" s="50"/>
      <c r="CK146" s="50"/>
      <c r="CL146" s="50"/>
      <c r="CM146" s="50"/>
      <c r="CN146" s="50"/>
      <c r="CO146" s="50"/>
      <c r="CP146" s="50"/>
      <c r="CQ146" s="50"/>
      <c r="CR146" s="50"/>
      <c r="CS146" s="50"/>
      <c r="CT146" s="50"/>
      <c r="CU146" s="50"/>
      <c r="CV146" s="50"/>
    </row>
    <row r="147" spans="1:100" s="41" customFormat="1" ht="14.5" x14ac:dyDescent="0.35">
      <c r="A147" s="40"/>
      <c r="B147" s="46"/>
      <c r="C147" s="17"/>
      <c r="D147" s="34">
        <v>314030</v>
      </c>
      <c r="E147" s="58">
        <v>236</v>
      </c>
      <c r="F147" s="101"/>
      <c r="G147" s="103">
        <f>E147*F147</f>
        <v>0</v>
      </c>
      <c r="H147" s="64"/>
      <c r="I147" s="50"/>
      <c r="J147" s="50"/>
      <c r="K147" s="50"/>
      <c r="L147" s="50"/>
      <c r="M147" s="50"/>
      <c r="N147" s="50"/>
      <c r="O147" s="50"/>
      <c r="P147" s="50"/>
      <c r="Q147" s="50"/>
      <c r="R147" s="50"/>
      <c r="S147" s="50"/>
      <c r="T147" s="50"/>
      <c r="U147" s="50"/>
      <c r="V147" s="50"/>
      <c r="W147" s="50"/>
      <c r="X147" s="50"/>
      <c r="Y147" s="50"/>
      <c r="Z147" s="50"/>
      <c r="AA147" s="50"/>
      <c r="AB147" s="50"/>
      <c r="AC147" s="50"/>
      <c r="AD147" s="50"/>
      <c r="AE147" s="50"/>
      <c r="AF147" s="50"/>
      <c r="AG147" s="50"/>
      <c r="AH147" s="50"/>
      <c r="AI147" s="50"/>
      <c r="AJ147" s="50"/>
      <c r="AK147" s="50"/>
      <c r="AL147" s="50"/>
      <c r="AM147" s="50"/>
      <c r="AN147" s="50"/>
      <c r="AO147" s="50"/>
      <c r="AP147" s="50"/>
      <c r="AQ147" s="50"/>
      <c r="AR147" s="50"/>
      <c r="AS147" s="50"/>
      <c r="AT147" s="50"/>
      <c r="AU147" s="50"/>
      <c r="AV147" s="50"/>
      <c r="AW147" s="50"/>
      <c r="AX147" s="50"/>
      <c r="AY147" s="50"/>
      <c r="AZ147" s="50"/>
      <c r="BA147" s="50"/>
      <c r="BB147" s="50"/>
      <c r="BC147" s="50"/>
      <c r="BD147" s="50"/>
      <c r="BE147" s="50"/>
      <c r="BF147" s="50"/>
      <c r="BG147" s="50"/>
      <c r="BH147" s="50"/>
      <c r="BI147" s="50"/>
      <c r="BJ147" s="50"/>
      <c r="BK147" s="50"/>
      <c r="BL147" s="50"/>
      <c r="BM147" s="50"/>
      <c r="BN147" s="50"/>
      <c r="BO147" s="50"/>
      <c r="BP147" s="50"/>
      <c r="BQ147" s="50"/>
      <c r="BR147" s="50"/>
      <c r="BS147" s="50"/>
      <c r="BT147" s="50"/>
      <c r="BU147" s="50"/>
      <c r="BV147" s="50"/>
      <c r="BW147" s="50"/>
      <c r="BX147" s="50"/>
      <c r="BY147" s="50"/>
      <c r="BZ147" s="50"/>
      <c r="CA147" s="50"/>
      <c r="CB147" s="50"/>
      <c r="CC147" s="50"/>
      <c r="CD147" s="50"/>
      <c r="CE147" s="50"/>
      <c r="CF147" s="50"/>
      <c r="CG147" s="50"/>
      <c r="CH147" s="50"/>
      <c r="CI147" s="50"/>
      <c r="CJ147" s="50"/>
      <c r="CK147" s="50"/>
      <c r="CL147" s="50"/>
      <c r="CM147" s="50"/>
      <c r="CN147" s="50"/>
      <c r="CO147" s="50"/>
      <c r="CP147" s="50"/>
      <c r="CQ147" s="50"/>
      <c r="CR147" s="50"/>
      <c r="CS147" s="50"/>
      <c r="CT147" s="50"/>
      <c r="CU147" s="50"/>
      <c r="CV147" s="50"/>
    </row>
    <row r="148" spans="1:100" s="41" customFormat="1" ht="14.5" x14ac:dyDescent="0.35">
      <c r="A148" s="40"/>
      <c r="B148" s="74">
        <f>B146+5</f>
        <v>350</v>
      </c>
      <c r="C148" s="16"/>
      <c r="D148" s="54" t="s">
        <v>120</v>
      </c>
      <c r="E148" s="43" t="s">
        <v>71</v>
      </c>
      <c r="F148" s="102"/>
      <c r="G148" s="104"/>
      <c r="H148" s="65" t="s">
        <v>163</v>
      </c>
      <c r="I148" s="50"/>
      <c r="J148" s="50"/>
      <c r="K148" s="50"/>
      <c r="L148" s="50"/>
      <c r="M148" s="50"/>
      <c r="N148" s="50"/>
      <c r="O148" s="50"/>
      <c r="P148" s="50"/>
      <c r="Q148" s="50"/>
      <c r="R148" s="50"/>
      <c r="S148" s="50"/>
      <c r="T148" s="50"/>
      <c r="U148" s="50"/>
      <c r="V148" s="50"/>
      <c r="W148" s="50"/>
      <c r="X148" s="50"/>
      <c r="Y148" s="50"/>
      <c r="Z148" s="50"/>
      <c r="AA148" s="50"/>
      <c r="AB148" s="50"/>
      <c r="AC148" s="50"/>
      <c r="AD148" s="50"/>
      <c r="AE148" s="50"/>
      <c r="AF148" s="50"/>
      <c r="AG148" s="50"/>
      <c r="AH148" s="50"/>
      <c r="AI148" s="50"/>
      <c r="AJ148" s="50"/>
      <c r="AK148" s="50"/>
      <c r="AL148" s="50"/>
      <c r="AM148" s="50"/>
      <c r="AN148" s="50"/>
      <c r="AO148" s="50"/>
      <c r="AP148" s="50"/>
      <c r="AQ148" s="50"/>
      <c r="AR148" s="50"/>
      <c r="AS148" s="50"/>
      <c r="AT148" s="50"/>
      <c r="AU148" s="50"/>
      <c r="AV148" s="50"/>
      <c r="AW148" s="50"/>
      <c r="AX148" s="50"/>
      <c r="AY148" s="50"/>
      <c r="AZ148" s="50"/>
      <c r="BA148" s="50"/>
      <c r="BB148" s="50"/>
      <c r="BC148" s="50"/>
      <c r="BD148" s="50"/>
      <c r="BE148" s="50"/>
      <c r="BF148" s="50"/>
      <c r="BG148" s="50"/>
      <c r="BH148" s="50"/>
      <c r="BI148" s="50"/>
      <c r="BJ148" s="50"/>
      <c r="BK148" s="50"/>
      <c r="BL148" s="50"/>
      <c r="BM148" s="50"/>
      <c r="BN148" s="50"/>
      <c r="BO148" s="50"/>
      <c r="BP148" s="50"/>
      <c r="BQ148" s="50"/>
      <c r="BR148" s="50"/>
      <c r="BS148" s="50"/>
      <c r="BT148" s="50"/>
      <c r="BU148" s="50"/>
      <c r="BV148" s="50"/>
      <c r="BW148" s="50"/>
      <c r="BX148" s="50"/>
      <c r="BY148" s="50"/>
      <c r="BZ148" s="50"/>
      <c r="CA148" s="50"/>
      <c r="CB148" s="50"/>
      <c r="CC148" s="50"/>
      <c r="CD148" s="50"/>
      <c r="CE148" s="50"/>
      <c r="CF148" s="50"/>
      <c r="CG148" s="50"/>
      <c r="CH148" s="50"/>
      <c r="CI148" s="50"/>
      <c r="CJ148" s="50"/>
      <c r="CK148" s="50"/>
      <c r="CL148" s="50"/>
      <c r="CM148" s="50"/>
      <c r="CN148" s="50"/>
      <c r="CO148" s="50"/>
      <c r="CP148" s="50"/>
      <c r="CQ148" s="50"/>
      <c r="CR148" s="50"/>
      <c r="CS148" s="50"/>
      <c r="CT148" s="50"/>
      <c r="CU148" s="50"/>
      <c r="CV148" s="50"/>
    </row>
    <row r="149" spans="1:100" ht="14.5" x14ac:dyDescent="0.35">
      <c r="A149" s="40"/>
      <c r="B149" s="61" t="s">
        <v>9</v>
      </c>
      <c r="C149" s="17"/>
      <c r="D149" s="34">
        <v>314046</v>
      </c>
      <c r="E149" s="58">
        <v>860</v>
      </c>
      <c r="F149" s="101"/>
      <c r="G149" s="103">
        <f>E149*F149</f>
        <v>0</v>
      </c>
      <c r="H149" s="64"/>
    </row>
    <row r="150" spans="1:100" s="5" customFormat="1" ht="14.5" x14ac:dyDescent="0.35">
      <c r="A150" s="47"/>
      <c r="B150" s="74">
        <f>B148+5</f>
        <v>355</v>
      </c>
      <c r="C150" s="16"/>
      <c r="D150" s="54" t="s">
        <v>67</v>
      </c>
      <c r="E150" s="43" t="s">
        <v>71</v>
      </c>
      <c r="F150" s="102"/>
      <c r="G150" s="104"/>
      <c r="H150" s="65" t="s">
        <v>163</v>
      </c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7"/>
      <c r="U150" s="87"/>
      <c r="V150" s="87"/>
      <c r="W150" s="87"/>
      <c r="X150" s="87"/>
      <c r="Y150" s="87"/>
      <c r="Z150" s="87"/>
      <c r="AA150" s="87"/>
      <c r="AB150" s="87"/>
      <c r="AC150" s="87"/>
      <c r="AD150" s="87"/>
      <c r="AE150" s="87"/>
      <c r="AF150" s="87"/>
      <c r="AG150" s="87"/>
      <c r="AH150" s="87"/>
      <c r="AI150" s="87"/>
      <c r="AJ150" s="87"/>
      <c r="AK150" s="87"/>
      <c r="AL150" s="87"/>
      <c r="AM150" s="87"/>
      <c r="AN150" s="87"/>
      <c r="AO150" s="87"/>
      <c r="AP150" s="87"/>
      <c r="AQ150" s="87"/>
      <c r="AR150" s="87"/>
      <c r="AS150" s="87"/>
      <c r="AT150" s="87"/>
      <c r="AU150" s="87"/>
      <c r="AV150" s="87"/>
      <c r="AW150" s="87"/>
      <c r="AX150" s="87"/>
      <c r="AY150" s="87"/>
      <c r="AZ150" s="87"/>
      <c r="BA150" s="87"/>
      <c r="BB150" s="87"/>
      <c r="BC150" s="87"/>
      <c r="BD150" s="87"/>
      <c r="BE150" s="87"/>
      <c r="BF150" s="87"/>
      <c r="BG150" s="87"/>
      <c r="BH150" s="87"/>
      <c r="BI150" s="87"/>
      <c r="BJ150" s="87"/>
      <c r="BK150" s="87"/>
      <c r="BL150" s="87"/>
      <c r="BM150" s="87"/>
      <c r="BN150" s="87"/>
      <c r="BO150" s="87"/>
      <c r="BP150" s="87"/>
      <c r="BQ150" s="87"/>
      <c r="BR150" s="87"/>
      <c r="BS150" s="87"/>
      <c r="BT150" s="87"/>
      <c r="BU150" s="87"/>
      <c r="BV150" s="87"/>
      <c r="BW150" s="87"/>
      <c r="BX150" s="87"/>
      <c r="BY150" s="87"/>
      <c r="BZ150" s="87"/>
      <c r="CA150" s="87"/>
      <c r="CB150" s="87"/>
      <c r="CC150" s="87"/>
      <c r="CD150" s="87"/>
      <c r="CE150" s="87"/>
      <c r="CF150" s="87"/>
      <c r="CG150" s="87"/>
      <c r="CH150" s="87"/>
      <c r="CI150" s="87"/>
      <c r="CJ150" s="87"/>
      <c r="CK150" s="87"/>
      <c r="CL150" s="87"/>
      <c r="CM150" s="87"/>
      <c r="CN150" s="87"/>
      <c r="CO150" s="87"/>
      <c r="CP150" s="87"/>
      <c r="CQ150" s="87"/>
      <c r="CR150" s="87"/>
      <c r="CS150" s="87"/>
      <c r="CT150" s="87"/>
      <c r="CU150" s="87"/>
      <c r="CV150" s="87"/>
    </row>
    <row r="151" spans="1:100" s="51" customFormat="1" ht="14.5" x14ac:dyDescent="0.35">
      <c r="A151" s="40"/>
      <c r="B151" s="61" t="s">
        <v>9</v>
      </c>
      <c r="C151" s="17"/>
      <c r="D151" s="34">
        <v>314052</v>
      </c>
      <c r="E151" s="58">
        <v>797</v>
      </c>
      <c r="F151" s="101"/>
      <c r="G151" s="103">
        <f>E151*F151</f>
        <v>0</v>
      </c>
      <c r="H151" s="64"/>
      <c r="I151" s="50"/>
      <c r="J151" s="50"/>
      <c r="K151" s="50"/>
      <c r="L151" s="50"/>
      <c r="M151" s="50"/>
      <c r="N151" s="50"/>
      <c r="O151" s="50"/>
      <c r="P151" s="50"/>
      <c r="Q151" s="50"/>
      <c r="R151" s="50"/>
      <c r="S151" s="50"/>
      <c r="T151" s="50"/>
      <c r="U151" s="50"/>
      <c r="V151" s="50"/>
      <c r="W151" s="50"/>
      <c r="X151" s="50"/>
      <c r="Y151" s="50"/>
      <c r="Z151" s="50"/>
      <c r="AA151" s="50"/>
      <c r="AB151" s="50"/>
      <c r="AC151" s="50"/>
      <c r="AD151" s="50"/>
      <c r="AE151" s="50"/>
      <c r="AF151" s="50"/>
      <c r="AG151" s="50"/>
      <c r="AH151" s="50"/>
      <c r="AI151" s="50"/>
      <c r="AJ151" s="50"/>
      <c r="AK151" s="50"/>
      <c r="AL151" s="50"/>
      <c r="AM151" s="50"/>
      <c r="AN151" s="50"/>
      <c r="AO151" s="50"/>
      <c r="AP151" s="50"/>
      <c r="AQ151" s="50"/>
      <c r="AR151" s="50"/>
      <c r="AS151" s="50"/>
      <c r="AT151" s="50"/>
      <c r="AU151" s="50"/>
      <c r="AV151" s="50"/>
      <c r="AW151" s="50"/>
      <c r="AX151" s="50"/>
      <c r="AY151" s="50"/>
      <c r="AZ151" s="50"/>
      <c r="BA151" s="50"/>
      <c r="BB151" s="50"/>
      <c r="BC151" s="50"/>
      <c r="BD151" s="50"/>
      <c r="BE151" s="50"/>
      <c r="BF151" s="50"/>
      <c r="BG151" s="50"/>
      <c r="BH151" s="50"/>
      <c r="BI151" s="50"/>
      <c r="BJ151" s="50"/>
      <c r="BK151" s="50"/>
      <c r="BL151" s="50"/>
      <c r="BM151" s="50"/>
      <c r="BN151" s="50"/>
      <c r="BO151" s="50"/>
      <c r="BP151" s="50"/>
      <c r="BQ151" s="50"/>
      <c r="BR151" s="50"/>
      <c r="BS151" s="50"/>
      <c r="BT151" s="50"/>
      <c r="BU151" s="50"/>
      <c r="BV151" s="50"/>
      <c r="BW151" s="50"/>
      <c r="BX151" s="50"/>
      <c r="BY151" s="50"/>
      <c r="BZ151" s="50"/>
      <c r="CA151" s="50"/>
      <c r="CB151" s="50"/>
      <c r="CC151" s="50"/>
      <c r="CD151" s="50"/>
      <c r="CE151" s="50"/>
      <c r="CF151" s="50"/>
      <c r="CG151" s="50"/>
      <c r="CH151" s="50"/>
      <c r="CI151" s="50"/>
      <c r="CJ151" s="50"/>
      <c r="CK151" s="50"/>
      <c r="CL151" s="50"/>
      <c r="CM151" s="50"/>
      <c r="CN151" s="50"/>
      <c r="CO151" s="50"/>
      <c r="CP151" s="50"/>
      <c r="CQ151" s="50"/>
      <c r="CR151" s="50"/>
      <c r="CS151" s="50"/>
      <c r="CT151" s="50"/>
      <c r="CU151" s="50"/>
      <c r="CV151" s="50"/>
    </row>
    <row r="152" spans="1:100" s="51" customFormat="1" ht="14.5" x14ac:dyDescent="0.35">
      <c r="A152" s="40"/>
      <c r="B152" s="74">
        <f>B150+5</f>
        <v>360</v>
      </c>
      <c r="C152" s="16"/>
      <c r="D152" s="54" t="s">
        <v>178</v>
      </c>
      <c r="E152" s="43" t="s">
        <v>71</v>
      </c>
      <c r="F152" s="102"/>
      <c r="G152" s="104"/>
      <c r="H152" s="65" t="s">
        <v>163</v>
      </c>
      <c r="I152" s="50"/>
      <c r="J152" s="50"/>
      <c r="K152" s="50"/>
      <c r="L152" s="50"/>
      <c r="M152" s="50"/>
      <c r="N152" s="50"/>
      <c r="O152" s="50"/>
      <c r="P152" s="50"/>
      <c r="Q152" s="50"/>
      <c r="R152" s="50"/>
      <c r="S152" s="50"/>
      <c r="T152" s="50"/>
      <c r="U152" s="50"/>
      <c r="V152" s="50"/>
      <c r="W152" s="50"/>
      <c r="X152" s="50"/>
      <c r="Y152" s="50"/>
      <c r="Z152" s="50"/>
      <c r="AA152" s="50"/>
      <c r="AB152" s="50"/>
      <c r="AC152" s="50"/>
      <c r="AD152" s="50"/>
      <c r="AE152" s="50"/>
      <c r="AF152" s="50"/>
      <c r="AG152" s="50"/>
      <c r="AH152" s="50"/>
      <c r="AI152" s="50"/>
      <c r="AJ152" s="50"/>
      <c r="AK152" s="50"/>
      <c r="AL152" s="50"/>
      <c r="AM152" s="50"/>
      <c r="AN152" s="50"/>
      <c r="AO152" s="50"/>
      <c r="AP152" s="50"/>
      <c r="AQ152" s="50"/>
      <c r="AR152" s="50"/>
      <c r="AS152" s="50"/>
      <c r="AT152" s="50"/>
      <c r="AU152" s="50"/>
      <c r="AV152" s="50"/>
      <c r="AW152" s="50"/>
      <c r="AX152" s="50"/>
      <c r="AY152" s="50"/>
      <c r="AZ152" s="50"/>
      <c r="BA152" s="50"/>
      <c r="BB152" s="50"/>
      <c r="BC152" s="50"/>
      <c r="BD152" s="50"/>
      <c r="BE152" s="50"/>
      <c r="BF152" s="50"/>
      <c r="BG152" s="50"/>
      <c r="BH152" s="50"/>
      <c r="BI152" s="50"/>
      <c r="BJ152" s="50"/>
      <c r="BK152" s="50"/>
      <c r="BL152" s="50"/>
      <c r="BM152" s="50"/>
      <c r="BN152" s="50"/>
      <c r="BO152" s="50"/>
      <c r="BP152" s="50"/>
      <c r="BQ152" s="50"/>
      <c r="BR152" s="50"/>
      <c r="BS152" s="50"/>
      <c r="BT152" s="50"/>
      <c r="BU152" s="50"/>
      <c r="BV152" s="50"/>
      <c r="BW152" s="50"/>
      <c r="BX152" s="50"/>
      <c r="BY152" s="50"/>
      <c r="BZ152" s="50"/>
      <c r="CA152" s="50"/>
      <c r="CB152" s="50"/>
      <c r="CC152" s="50"/>
      <c r="CD152" s="50"/>
      <c r="CE152" s="50"/>
      <c r="CF152" s="50"/>
      <c r="CG152" s="50"/>
      <c r="CH152" s="50"/>
      <c r="CI152" s="50"/>
      <c r="CJ152" s="50"/>
      <c r="CK152" s="50"/>
      <c r="CL152" s="50"/>
      <c r="CM152" s="50"/>
      <c r="CN152" s="50"/>
      <c r="CO152" s="50"/>
      <c r="CP152" s="50"/>
      <c r="CQ152" s="50"/>
      <c r="CR152" s="50"/>
      <c r="CS152" s="50"/>
      <c r="CT152" s="50"/>
      <c r="CU152" s="50"/>
      <c r="CV152" s="50"/>
    </row>
    <row r="153" spans="1:100" s="41" customFormat="1" ht="14.5" x14ac:dyDescent="0.35">
      <c r="A153" s="40"/>
      <c r="B153" s="61" t="s">
        <v>9</v>
      </c>
      <c r="C153" s="17"/>
      <c r="D153" s="34">
        <v>314056</v>
      </c>
      <c r="E153" s="58">
        <v>780</v>
      </c>
      <c r="F153" s="101"/>
      <c r="G153" s="103">
        <f>E153*F153</f>
        <v>0</v>
      </c>
      <c r="H153" s="64"/>
      <c r="I153" s="50"/>
      <c r="J153" s="50"/>
      <c r="K153" s="50"/>
      <c r="L153" s="50"/>
      <c r="M153" s="50"/>
      <c r="N153" s="50"/>
      <c r="O153" s="50"/>
      <c r="P153" s="50"/>
      <c r="Q153" s="50"/>
      <c r="R153" s="50"/>
      <c r="S153" s="50"/>
      <c r="T153" s="50"/>
      <c r="U153" s="50"/>
      <c r="V153" s="50"/>
      <c r="W153" s="50"/>
      <c r="X153" s="50"/>
      <c r="Y153" s="50"/>
      <c r="Z153" s="50"/>
      <c r="AA153" s="50"/>
      <c r="AB153" s="50"/>
      <c r="AC153" s="50"/>
      <c r="AD153" s="50"/>
      <c r="AE153" s="50"/>
      <c r="AF153" s="50"/>
      <c r="AG153" s="50"/>
      <c r="AH153" s="50"/>
      <c r="AI153" s="50"/>
      <c r="AJ153" s="50"/>
      <c r="AK153" s="50"/>
      <c r="AL153" s="50"/>
      <c r="AM153" s="50"/>
      <c r="AN153" s="50"/>
      <c r="AO153" s="50"/>
      <c r="AP153" s="50"/>
      <c r="AQ153" s="50"/>
      <c r="AR153" s="50"/>
      <c r="AS153" s="50"/>
      <c r="AT153" s="50"/>
      <c r="AU153" s="50"/>
      <c r="AV153" s="50"/>
      <c r="AW153" s="50"/>
      <c r="AX153" s="50"/>
      <c r="AY153" s="50"/>
      <c r="AZ153" s="50"/>
      <c r="BA153" s="50"/>
      <c r="BB153" s="50"/>
      <c r="BC153" s="50"/>
      <c r="BD153" s="50"/>
      <c r="BE153" s="50"/>
      <c r="BF153" s="50"/>
      <c r="BG153" s="50"/>
      <c r="BH153" s="50"/>
      <c r="BI153" s="50"/>
      <c r="BJ153" s="50"/>
      <c r="BK153" s="50"/>
      <c r="BL153" s="50"/>
      <c r="BM153" s="50"/>
      <c r="BN153" s="50"/>
      <c r="BO153" s="50"/>
      <c r="BP153" s="50"/>
      <c r="BQ153" s="50"/>
      <c r="BR153" s="50"/>
      <c r="BS153" s="50"/>
      <c r="BT153" s="50"/>
      <c r="BU153" s="50"/>
      <c r="BV153" s="50"/>
      <c r="BW153" s="50"/>
      <c r="BX153" s="50"/>
      <c r="BY153" s="50"/>
      <c r="BZ153" s="50"/>
      <c r="CA153" s="50"/>
      <c r="CB153" s="50"/>
      <c r="CC153" s="50"/>
      <c r="CD153" s="50"/>
      <c r="CE153" s="50"/>
      <c r="CF153" s="50"/>
      <c r="CG153" s="50"/>
      <c r="CH153" s="50"/>
      <c r="CI153" s="50"/>
      <c r="CJ153" s="50"/>
      <c r="CK153" s="50"/>
      <c r="CL153" s="50"/>
      <c r="CM153" s="50"/>
      <c r="CN153" s="50"/>
      <c r="CO153" s="50"/>
      <c r="CP153" s="50"/>
      <c r="CQ153" s="50"/>
      <c r="CR153" s="50"/>
      <c r="CS153" s="50"/>
      <c r="CT153" s="50"/>
      <c r="CU153" s="50"/>
      <c r="CV153" s="50"/>
    </row>
    <row r="154" spans="1:100" s="41" customFormat="1" ht="14.5" x14ac:dyDescent="0.35">
      <c r="A154" s="40"/>
      <c r="B154" s="74">
        <f>B152+5</f>
        <v>365</v>
      </c>
      <c r="C154" s="16"/>
      <c r="D154" s="54" t="s">
        <v>125</v>
      </c>
      <c r="E154" s="43" t="s">
        <v>71</v>
      </c>
      <c r="F154" s="102"/>
      <c r="G154" s="104"/>
      <c r="H154" s="65" t="s">
        <v>163</v>
      </c>
      <c r="I154" s="50"/>
      <c r="J154" s="50"/>
      <c r="K154" s="50"/>
      <c r="L154" s="50"/>
      <c r="M154" s="50"/>
      <c r="N154" s="50"/>
      <c r="O154" s="50"/>
      <c r="P154" s="50"/>
      <c r="Q154" s="50"/>
      <c r="R154" s="50"/>
      <c r="S154" s="50"/>
      <c r="T154" s="50"/>
      <c r="U154" s="50"/>
      <c r="V154" s="50"/>
      <c r="W154" s="50"/>
      <c r="X154" s="50"/>
      <c r="Y154" s="50"/>
      <c r="Z154" s="50"/>
      <c r="AA154" s="50"/>
      <c r="AB154" s="50"/>
      <c r="AC154" s="50"/>
      <c r="AD154" s="50"/>
      <c r="AE154" s="50"/>
      <c r="AF154" s="50"/>
      <c r="AG154" s="50"/>
      <c r="AH154" s="50"/>
      <c r="AI154" s="50"/>
      <c r="AJ154" s="50"/>
      <c r="AK154" s="50"/>
      <c r="AL154" s="50"/>
      <c r="AM154" s="50"/>
      <c r="AN154" s="50"/>
      <c r="AO154" s="50"/>
      <c r="AP154" s="50"/>
      <c r="AQ154" s="50"/>
      <c r="AR154" s="50"/>
      <c r="AS154" s="50"/>
      <c r="AT154" s="50"/>
      <c r="AU154" s="50"/>
      <c r="AV154" s="50"/>
      <c r="AW154" s="50"/>
      <c r="AX154" s="50"/>
      <c r="AY154" s="50"/>
      <c r="AZ154" s="50"/>
      <c r="BA154" s="50"/>
      <c r="BB154" s="50"/>
      <c r="BC154" s="50"/>
      <c r="BD154" s="50"/>
      <c r="BE154" s="50"/>
      <c r="BF154" s="50"/>
      <c r="BG154" s="50"/>
      <c r="BH154" s="50"/>
      <c r="BI154" s="50"/>
      <c r="BJ154" s="50"/>
      <c r="BK154" s="50"/>
      <c r="BL154" s="50"/>
      <c r="BM154" s="50"/>
      <c r="BN154" s="50"/>
      <c r="BO154" s="50"/>
      <c r="BP154" s="50"/>
      <c r="BQ154" s="50"/>
      <c r="BR154" s="50"/>
      <c r="BS154" s="50"/>
      <c r="BT154" s="50"/>
      <c r="BU154" s="50"/>
      <c r="BV154" s="50"/>
      <c r="BW154" s="50"/>
      <c r="BX154" s="50"/>
      <c r="BY154" s="50"/>
      <c r="BZ154" s="50"/>
      <c r="CA154" s="50"/>
      <c r="CB154" s="50"/>
      <c r="CC154" s="50"/>
      <c r="CD154" s="50"/>
      <c r="CE154" s="50"/>
      <c r="CF154" s="50"/>
      <c r="CG154" s="50"/>
      <c r="CH154" s="50"/>
      <c r="CI154" s="50"/>
      <c r="CJ154" s="50"/>
      <c r="CK154" s="50"/>
      <c r="CL154" s="50"/>
      <c r="CM154" s="50"/>
      <c r="CN154" s="50"/>
      <c r="CO154" s="50"/>
      <c r="CP154" s="50"/>
      <c r="CQ154" s="50"/>
      <c r="CR154" s="50"/>
      <c r="CS154" s="50"/>
      <c r="CT154" s="50"/>
      <c r="CU154" s="50"/>
      <c r="CV154" s="50"/>
    </row>
    <row r="155" spans="1:100" s="51" customFormat="1" ht="14.5" x14ac:dyDescent="0.35">
      <c r="A155" s="40"/>
      <c r="B155" s="61" t="s">
        <v>9</v>
      </c>
      <c r="C155" s="17"/>
      <c r="D155" s="34">
        <v>314060</v>
      </c>
      <c r="E155" s="58">
        <v>1068</v>
      </c>
      <c r="F155" s="101"/>
      <c r="G155" s="103">
        <f>E155*F155</f>
        <v>0</v>
      </c>
      <c r="H155" s="64"/>
      <c r="I155" s="50"/>
      <c r="J155" s="50"/>
      <c r="K155" s="50"/>
      <c r="L155" s="50"/>
      <c r="M155" s="50"/>
      <c r="N155" s="50"/>
      <c r="O155" s="50"/>
      <c r="P155" s="50"/>
      <c r="Q155" s="50"/>
      <c r="R155" s="50"/>
      <c r="S155" s="50"/>
      <c r="T155" s="50"/>
      <c r="U155" s="50"/>
      <c r="V155" s="50"/>
      <c r="W155" s="50"/>
      <c r="X155" s="50"/>
      <c r="Y155" s="50"/>
      <c r="Z155" s="50"/>
      <c r="AA155" s="50"/>
      <c r="AB155" s="50"/>
      <c r="AC155" s="50"/>
      <c r="AD155" s="50"/>
      <c r="AE155" s="50"/>
      <c r="AF155" s="50"/>
      <c r="AG155" s="50"/>
      <c r="AH155" s="50"/>
      <c r="AI155" s="50"/>
      <c r="AJ155" s="50"/>
      <c r="AK155" s="50"/>
      <c r="AL155" s="50"/>
      <c r="AM155" s="50"/>
      <c r="AN155" s="50"/>
      <c r="AO155" s="50"/>
      <c r="AP155" s="50"/>
      <c r="AQ155" s="50"/>
      <c r="AR155" s="50"/>
      <c r="AS155" s="50"/>
      <c r="AT155" s="50"/>
      <c r="AU155" s="50"/>
      <c r="AV155" s="50"/>
      <c r="AW155" s="50"/>
      <c r="AX155" s="50"/>
      <c r="AY155" s="50"/>
      <c r="AZ155" s="50"/>
      <c r="BA155" s="50"/>
      <c r="BB155" s="50"/>
      <c r="BC155" s="50"/>
      <c r="BD155" s="50"/>
      <c r="BE155" s="50"/>
      <c r="BF155" s="50"/>
      <c r="BG155" s="50"/>
      <c r="BH155" s="50"/>
      <c r="BI155" s="50"/>
      <c r="BJ155" s="50"/>
      <c r="BK155" s="50"/>
      <c r="BL155" s="50"/>
      <c r="BM155" s="50"/>
      <c r="BN155" s="50"/>
      <c r="BO155" s="50"/>
      <c r="BP155" s="50"/>
      <c r="BQ155" s="50"/>
      <c r="BR155" s="50"/>
      <c r="BS155" s="50"/>
      <c r="BT155" s="50"/>
      <c r="BU155" s="50"/>
      <c r="BV155" s="50"/>
      <c r="BW155" s="50"/>
      <c r="BX155" s="50"/>
      <c r="BY155" s="50"/>
      <c r="BZ155" s="50"/>
      <c r="CA155" s="50"/>
      <c r="CB155" s="50"/>
      <c r="CC155" s="50"/>
      <c r="CD155" s="50"/>
      <c r="CE155" s="50"/>
      <c r="CF155" s="50"/>
      <c r="CG155" s="50"/>
      <c r="CH155" s="50"/>
      <c r="CI155" s="50"/>
      <c r="CJ155" s="50"/>
      <c r="CK155" s="50"/>
      <c r="CL155" s="50"/>
      <c r="CM155" s="50"/>
      <c r="CN155" s="50"/>
      <c r="CO155" s="50"/>
      <c r="CP155" s="50"/>
      <c r="CQ155" s="50"/>
      <c r="CR155" s="50"/>
      <c r="CS155" s="50"/>
      <c r="CT155" s="50"/>
      <c r="CU155" s="50"/>
      <c r="CV155" s="50"/>
    </row>
    <row r="156" spans="1:100" s="51" customFormat="1" ht="14.5" x14ac:dyDescent="0.35">
      <c r="A156" s="40"/>
      <c r="B156" s="74">
        <f>B154+5</f>
        <v>370</v>
      </c>
      <c r="C156" s="16"/>
      <c r="D156" s="54" t="s">
        <v>124</v>
      </c>
      <c r="E156" s="43" t="s">
        <v>71</v>
      </c>
      <c r="F156" s="102"/>
      <c r="G156" s="104"/>
      <c r="H156" s="65" t="s">
        <v>163</v>
      </c>
      <c r="I156" s="50"/>
      <c r="J156" s="50"/>
      <c r="K156" s="50"/>
      <c r="L156" s="50"/>
      <c r="M156" s="50"/>
      <c r="N156" s="50"/>
      <c r="O156" s="50"/>
      <c r="P156" s="50"/>
      <c r="Q156" s="50"/>
      <c r="R156" s="50"/>
      <c r="S156" s="50"/>
      <c r="T156" s="50"/>
      <c r="U156" s="50"/>
      <c r="V156" s="50"/>
      <c r="W156" s="50"/>
      <c r="X156" s="50"/>
      <c r="Y156" s="50"/>
      <c r="Z156" s="50"/>
      <c r="AA156" s="50"/>
      <c r="AB156" s="50"/>
      <c r="AC156" s="50"/>
      <c r="AD156" s="50"/>
      <c r="AE156" s="50"/>
      <c r="AF156" s="50"/>
      <c r="AG156" s="50"/>
      <c r="AH156" s="50"/>
      <c r="AI156" s="50"/>
      <c r="AJ156" s="50"/>
      <c r="AK156" s="50"/>
      <c r="AL156" s="50"/>
      <c r="AM156" s="50"/>
      <c r="AN156" s="50"/>
      <c r="AO156" s="50"/>
      <c r="AP156" s="50"/>
      <c r="AQ156" s="50"/>
      <c r="AR156" s="50"/>
      <c r="AS156" s="50"/>
      <c r="AT156" s="50"/>
      <c r="AU156" s="50"/>
      <c r="AV156" s="50"/>
      <c r="AW156" s="50"/>
      <c r="AX156" s="50"/>
      <c r="AY156" s="50"/>
      <c r="AZ156" s="50"/>
      <c r="BA156" s="50"/>
      <c r="BB156" s="50"/>
      <c r="BC156" s="50"/>
      <c r="BD156" s="50"/>
      <c r="BE156" s="50"/>
      <c r="BF156" s="50"/>
      <c r="BG156" s="50"/>
      <c r="BH156" s="50"/>
      <c r="BI156" s="50"/>
      <c r="BJ156" s="50"/>
      <c r="BK156" s="50"/>
      <c r="BL156" s="50"/>
      <c r="BM156" s="50"/>
      <c r="BN156" s="50"/>
      <c r="BO156" s="50"/>
      <c r="BP156" s="50"/>
      <c r="BQ156" s="50"/>
      <c r="BR156" s="50"/>
      <c r="BS156" s="50"/>
      <c r="BT156" s="50"/>
      <c r="BU156" s="50"/>
      <c r="BV156" s="50"/>
      <c r="BW156" s="50"/>
      <c r="BX156" s="50"/>
      <c r="BY156" s="50"/>
      <c r="BZ156" s="50"/>
      <c r="CA156" s="50"/>
      <c r="CB156" s="50"/>
      <c r="CC156" s="50"/>
      <c r="CD156" s="50"/>
      <c r="CE156" s="50"/>
      <c r="CF156" s="50"/>
      <c r="CG156" s="50"/>
      <c r="CH156" s="50"/>
      <c r="CI156" s="50"/>
      <c r="CJ156" s="50"/>
      <c r="CK156" s="50"/>
      <c r="CL156" s="50"/>
      <c r="CM156" s="50"/>
      <c r="CN156" s="50"/>
      <c r="CO156" s="50"/>
      <c r="CP156" s="50"/>
      <c r="CQ156" s="50"/>
      <c r="CR156" s="50"/>
      <c r="CS156" s="50"/>
      <c r="CT156" s="50"/>
      <c r="CU156" s="50"/>
      <c r="CV156" s="50"/>
    </row>
    <row r="157" spans="1:100" s="41" customFormat="1" ht="14.5" x14ac:dyDescent="0.35">
      <c r="A157" s="40"/>
      <c r="B157" s="61" t="s">
        <v>9</v>
      </c>
      <c r="C157" s="17"/>
      <c r="D157" s="34">
        <v>314064</v>
      </c>
      <c r="E157" s="58">
        <v>123</v>
      </c>
      <c r="F157" s="101"/>
      <c r="G157" s="103">
        <f>E157*F157</f>
        <v>0</v>
      </c>
      <c r="H157" s="64"/>
      <c r="I157" s="50"/>
      <c r="J157" s="50"/>
      <c r="K157" s="50"/>
      <c r="L157" s="50"/>
      <c r="M157" s="50"/>
      <c r="N157" s="50"/>
      <c r="O157" s="50"/>
      <c r="P157" s="50"/>
      <c r="Q157" s="50"/>
      <c r="R157" s="50"/>
      <c r="S157" s="50"/>
      <c r="T157" s="50"/>
      <c r="U157" s="50"/>
      <c r="V157" s="50"/>
      <c r="W157" s="50"/>
      <c r="X157" s="50"/>
      <c r="Y157" s="50"/>
      <c r="Z157" s="50"/>
      <c r="AA157" s="50"/>
      <c r="AB157" s="50"/>
      <c r="AC157" s="50"/>
      <c r="AD157" s="50"/>
      <c r="AE157" s="50"/>
      <c r="AF157" s="50"/>
      <c r="AG157" s="50"/>
      <c r="AH157" s="50"/>
      <c r="AI157" s="50"/>
      <c r="AJ157" s="50"/>
      <c r="AK157" s="50"/>
      <c r="AL157" s="50"/>
      <c r="AM157" s="50"/>
      <c r="AN157" s="50"/>
      <c r="AO157" s="50"/>
      <c r="AP157" s="50"/>
      <c r="AQ157" s="50"/>
      <c r="AR157" s="50"/>
      <c r="AS157" s="50"/>
      <c r="AT157" s="50"/>
      <c r="AU157" s="50"/>
      <c r="AV157" s="50"/>
      <c r="AW157" s="50"/>
      <c r="AX157" s="50"/>
      <c r="AY157" s="50"/>
      <c r="AZ157" s="50"/>
      <c r="BA157" s="50"/>
      <c r="BB157" s="50"/>
      <c r="BC157" s="50"/>
      <c r="BD157" s="50"/>
      <c r="BE157" s="50"/>
      <c r="BF157" s="50"/>
      <c r="BG157" s="50"/>
      <c r="BH157" s="50"/>
      <c r="BI157" s="50"/>
      <c r="BJ157" s="50"/>
      <c r="BK157" s="50"/>
      <c r="BL157" s="50"/>
      <c r="BM157" s="50"/>
      <c r="BN157" s="50"/>
      <c r="BO157" s="50"/>
      <c r="BP157" s="50"/>
      <c r="BQ157" s="50"/>
      <c r="BR157" s="50"/>
      <c r="BS157" s="50"/>
      <c r="BT157" s="50"/>
      <c r="BU157" s="50"/>
      <c r="BV157" s="50"/>
      <c r="BW157" s="50"/>
      <c r="BX157" s="50"/>
      <c r="BY157" s="50"/>
      <c r="BZ157" s="50"/>
      <c r="CA157" s="50"/>
      <c r="CB157" s="50"/>
      <c r="CC157" s="50"/>
      <c r="CD157" s="50"/>
      <c r="CE157" s="50"/>
      <c r="CF157" s="50"/>
      <c r="CG157" s="50"/>
      <c r="CH157" s="50"/>
      <c r="CI157" s="50"/>
      <c r="CJ157" s="50"/>
      <c r="CK157" s="50"/>
      <c r="CL157" s="50"/>
      <c r="CM157" s="50"/>
      <c r="CN157" s="50"/>
      <c r="CO157" s="50"/>
      <c r="CP157" s="50"/>
      <c r="CQ157" s="50"/>
      <c r="CR157" s="50"/>
      <c r="CS157" s="50"/>
      <c r="CT157" s="50"/>
      <c r="CU157" s="50"/>
      <c r="CV157" s="50"/>
    </row>
    <row r="158" spans="1:100" s="41" customFormat="1" ht="14.5" x14ac:dyDescent="0.35">
      <c r="A158" s="40"/>
      <c r="B158" s="74">
        <f>B156+5</f>
        <v>375</v>
      </c>
      <c r="C158" s="16"/>
      <c r="D158" s="54" t="s">
        <v>123</v>
      </c>
      <c r="E158" s="43" t="s">
        <v>71</v>
      </c>
      <c r="F158" s="102"/>
      <c r="G158" s="104"/>
      <c r="H158" s="65" t="s">
        <v>163</v>
      </c>
      <c r="I158" s="50" t="s">
        <v>9</v>
      </c>
      <c r="J158" s="50"/>
      <c r="K158" s="50"/>
      <c r="L158" s="50"/>
      <c r="M158" s="50"/>
      <c r="N158" s="50"/>
      <c r="O158" s="50"/>
      <c r="P158" s="50"/>
      <c r="Q158" s="50"/>
      <c r="R158" s="50"/>
      <c r="S158" s="50"/>
      <c r="T158" s="50"/>
      <c r="U158" s="50"/>
      <c r="V158" s="50"/>
      <c r="W158" s="50"/>
      <c r="X158" s="50"/>
      <c r="Y158" s="50"/>
      <c r="Z158" s="50"/>
      <c r="AA158" s="50"/>
      <c r="AB158" s="50"/>
      <c r="AC158" s="50"/>
      <c r="AD158" s="50"/>
      <c r="AE158" s="50"/>
      <c r="AF158" s="50"/>
      <c r="AG158" s="50"/>
      <c r="AH158" s="50"/>
      <c r="AI158" s="50"/>
      <c r="AJ158" s="50"/>
      <c r="AK158" s="50"/>
      <c r="AL158" s="50"/>
      <c r="AM158" s="50"/>
      <c r="AN158" s="50"/>
      <c r="AO158" s="50"/>
      <c r="AP158" s="50"/>
      <c r="AQ158" s="50"/>
      <c r="AR158" s="50"/>
      <c r="AS158" s="50"/>
      <c r="AT158" s="50"/>
      <c r="AU158" s="50"/>
      <c r="AV158" s="50"/>
      <c r="AW158" s="50"/>
      <c r="AX158" s="50"/>
      <c r="AY158" s="50"/>
      <c r="AZ158" s="50"/>
      <c r="BA158" s="50"/>
      <c r="BB158" s="50"/>
      <c r="BC158" s="50"/>
      <c r="BD158" s="50"/>
      <c r="BE158" s="50"/>
      <c r="BF158" s="50"/>
      <c r="BG158" s="50"/>
      <c r="BH158" s="50"/>
      <c r="BI158" s="50"/>
      <c r="BJ158" s="50"/>
      <c r="BK158" s="50"/>
      <c r="BL158" s="50"/>
      <c r="BM158" s="50"/>
      <c r="BN158" s="50"/>
      <c r="BO158" s="50"/>
      <c r="BP158" s="50"/>
      <c r="BQ158" s="50"/>
      <c r="BR158" s="50"/>
      <c r="BS158" s="50"/>
      <c r="BT158" s="50"/>
      <c r="BU158" s="50"/>
      <c r="BV158" s="50"/>
      <c r="BW158" s="50"/>
      <c r="BX158" s="50"/>
      <c r="BY158" s="50"/>
      <c r="BZ158" s="50"/>
      <c r="CA158" s="50"/>
      <c r="CB158" s="50"/>
      <c r="CC158" s="50"/>
      <c r="CD158" s="50"/>
      <c r="CE158" s="50"/>
      <c r="CF158" s="50"/>
      <c r="CG158" s="50"/>
      <c r="CH158" s="50"/>
      <c r="CI158" s="50"/>
      <c r="CJ158" s="50"/>
      <c r="CK158" s="50"/>
      <c r="CL158" s="50"/>
      <c r="CM158" s="50"/>
      <c r="CN158" s="50"/>
      <c r="CO158" s="50"/>
      <c r="CP158" s="50"/>
      <c r="CQ158" s="50"/>
      <c r="CR158" s="50"/>
      <c r="CS158" s="50"/>
      <c r="CT158" s="50"/>
      <c r="CU158" s="50"/>
      <c r="CV158" s="50"/>
    </row>
    <row r="159" spans="1:100" s="41" customFormat="1" ht="14.5" x14ac:dyDescent="0.35">
      <c r="A159" s="40"/>
      <c r="B159" s="61" t="s">
        <v>9</v>
      </c>
      <c r="C159" s="17"/>
      <c r="D159" s="34">
        <v>314066</v>
      </c>
      <c r="E159" s="58">
        <v>480</v>
      </c>
      <c r="F159" s="101"/>
      <c r="G159" s="103">
        <f>E159*F159</f>
        <v>0</v>
      </c>
      <c r="H159" s="64"/>
      <c r="I159" s="50"/>
      <c r="J159" s="50"/>
      <c r="K159" s="50"/>
      <c r="L159" s="50"/>
      <c r="M159" s="50"/>
      <c r="N159" s="50"/>
      <c r="O159" s="50"/>
      <c r="P159" s="50"/>
      <c r="Q159" s="50"/>
      <c r="R159" s="50"/>
      <c r="S159" s="50"/>
      <c r="T159" s="50"/>
      <c r="U159" s="50"/>
      <c r="V159" s="50"/>
      <c r="W159" s="50"/>
      <c r="X159" s="50"/>
      <c r="Y159" s="50"/>
      <c r="Z159" s="50"/>
      <c r="AA159" s="50"/>
      <c r="AB159" s="50"/>
      <c r="AC159" s="50"/>
      <c r="AD159" s="50"/>
      <c r="AE159" s="50"/>
      <c r="AF159" s="50"/>
      <c r="AG159" s="50"/>
      <c r="AH159" s="50"/>
      <c r="AI159" s="50"/>
      <c r="AJ159" s="50"/>
      <c r="AK159" s="50"/>
      <c r="AL159" s="50"/>
      <c r="AM159" s="50"/>
      <c r="AN159" s="50"/>
      <c r="AO159" s="50"/>
      <c r="AP159" s="50"/>
      <c r="AQ159" s="50"/>
      <c r="AR159" s="50"/>
      <c r="AS159" s="50"/>
      <c r="AT159" s="50"/>
      <c r="AU159" s="50"/>
      <c r="AV159" s="50"/>
      <c r="AW159" s="50"/>
      <c r="AX159" s="50"/>
      <c r="AY159" s="50"/>
      <c r="AZ159" s="50"/>
      <c r="BA159" s="50"/>
      <c r="BB159" s="50"/>
      <c r="BC159" s="50"/>
      <c r="BD159" s="50"/>
      <c r="BE159" s="50"/>
      <c r="BF159" s="50"/>
      <c r="BG159" s="50"/>
      <c r="BH159" s="50"/>
      <c r="BI159" s="50"/>
      <c r="BJ159" s="50"/>
      <c r="BK159" s="50"/>
      <c r="BL159" s="50"/>
      <c r="BM159" s="50"/>
      <c r="BN159" s="50"/>
      <c r="BO159" s="50"/>
      <c r="BP159" s="50"/>
      <c r="BQ159" s="50"/>
      <c r="BR159" s="50"/>
      <c r="BS159" s="50"/>
      <c r="BT159" s="50"/>
      <c r="BU159" s="50"/>
      <c r="BV159" s="50"/>
      <c r="BW159" s="50"/>
      <c r="BX159" s="50"/>
      <c r="BY159" s="50"/>
      <c r="BZ159" s="50"/>
      <c r="CA159" s="50"/>
      <c r="CB159" s="50"/>
      <c r="CC159" s="50"/>
      <c r="CD159" s="50"/>
      <c r="CE159" s="50"/>
      <c r="CF159" s="50"/>
      <c r="CG159" s="50"/>
      <c r="CH159" s="50"/>
      <c r="CI159" s="50"/>
      <c r="CJ159" s="50"/>
      <c r="CK159" s="50"/>
      <c r="CL159" s="50"/>
      <c r="CM159" s="50"/>
      <c r="CN159" s="50"/>
      <c r="CO159" s="50"/>
      <c r="CP159" s="50"/>
      <c r="CQ159" s="50"/>
      <c r="CR159" s="50"/>
      <c r="CS159" s="50"/>
      <c r="CT159" s="50"/>
      <c r="CU159" s="50"/>
      <c r="CV159" s="50"/>
    </row>
    <row r="160" spans="1:100" s="41" customFormat="1" ht="14.5" x14ac:dyDescent="0.35">
      <c r="A160" s="40"/>
      <c r="B160" s="74">
        <f>B158+5</f>
        <v>380</v>
      </c>
      <c r="C160" s="16"/>
      <c r="D160" s="54" t="s">
        <v>122</v>
      </c>
      <c r="E160" s="43" t="s">
        <v>71</v>
      </c>
      <c r="F160" s="102"/>
      <c r="G160" s="104"/>
      <c r="H160" s="65" t="s">
        <v>163</v>
      </c>
      <c r="I160" s="50"/>
      <c r="J160" s="50"/>
      <c r="K160" s="50"/>
      <c r="L160" s="50"/>
      <c r="M160" s="50"/>
      <c r="N160" s="50"/>
      <c r="O160" s="50"/>
      <c r="P160" s="50"/>
      <c r="Q160" s="50"/>
      <c r="R160" s="50"/>
      <c r="S160" s="50"/>
      <c r="T160" s="50"/>
      <c r="U160" s="50"/>
      <c r="V160" s="50"/>
      <c r="W160" s="50"/>
      <c r="X160" s="50"/>
      <c r="Y160" s="50"/>
      <c r="Z160" s="50"/>
      <c r="AA160" s="50"/>
      <c r="AB160" s="50"/>
      <c r="AC160" s="50"/>
      <c r="AD160" s="50"/>
      <c r="AE160" s="50"/>
      <c r="AF160" s="50"/>
      <c r="AG160" s="50"/>
      <c r="AH160" s="50"/>
      <c r="AI160" s="50"/>
      <c r="AJ160" s="50"/>
      <c r="AK160" s="50"/>
      <c r="AL160" s="50"/>
      <c r="AM160" s="50"/>
      <c r="AN160" s="50"/>
      <c r="AO160" s="50"/>
      <c r="AP160" s="50"/>
      <c r="AQ160" s="50"/>
      <c r="AR160" s="50"/>
      <c r="AS160" s="50"/>
      <c r="AT160" s="50"/>
      <c r="AU160" s="50"/>
      <c r="AV160" s="50"/>
      <c r="AW160" s="50"/>
      <c r="AX160" s="50"/>
      <c r="AY160" s="50"/>
      <c r="AZ160" s="50"/>
      <c r="BA160" s="50"/>
      <c r="BB160" s="50"/>
      <c r="BC160" s="50"/>
      <c r="BD160" s="50"/>
      <c r="BE160" s="50"/>
      <c r="BF160" s="50"/>
      <c r="BG160" s="50"/>
      <c r="BH160" s="50"/>
      <c r="BI160" s="50"/>
      <c r="BJ160" s="50"/>
      <c r="BK160" s="50"/>
      <c r="BL160" s="50"/>
      <c r="BM160" s="50"/>
      <c r="BN160" s="50"/>
      <c r="BO160" s="50"/>
      <c r="BP160" s="50"/>
      <c r="BQ160" s="50"/>
      <c r="BR160" s="50"/>
      <c r="BS160" s="50"/>
      <c r="BT160" s="50"/>
      <c r="BU160" s="50"/>
      <c r="BV160" s="50"/>
      <c r="BW160" s="50"/>
      <c r="BX160" s="50"/>
      <c r="BY160" s="50"/>
      <c r="BZ160" s="50"/>
      <c r="CA160" s="50"/>
      <c r="CB160" s="50"/>
      <c r="CC160" s="50"/>
      <c r="CD160" s="50"/>
      <c r="CE160" s="50"/>
      <c r="CF160" s="50"/>
      <c r="CG160" s="50"/>
      <c r="CH160" s="50"/>
      <c r="CI160" s="50"/>
      <c r="CJ160" s="50"/>
      <c r="CK160" s="50"/>
      <c r="CL160" s="50"/>
      <c r="CM160" s="50"/>
      <c r="CN160" s="50"/>
      <c r="CO160" s="50"/>
      <c r="CP160" s="50"/>
      <c r="CQ160" s="50"/>
      <c r="CR160" s="50"/>
      <c r="CS160" s="50"/>
      <c r="CT160" s="50"/>
      <c r="CU160" s="50"/>
      <c r="CV160" s="50"/>
    </row>
    <row r="161" spans="1:100" s="41" customFormat="1" ht="14.5" x14ac:dyDescent="0.35">
      <c r="A161" s="40"/>
      <c r="B161" s="32"/>
      <c r="C161" s="17"/>
      <c r="D161" s="34">
        <v>314086</v>
      </c>
      <c r="E161" s="58">
        <v>1013</v>
      </c>
      <c r="F161" s="101"/>
      <c r="G161" s="103">
        <f>E161*F161</f>
        <v>0</v>
      </c>
      <c r="H161" s="64"/>
      <c r="I161" s="50"/>
      <c r="J161" s="50"/>
      <c r="K161" s="50"/>
      <c r="L161" s="50"/>
      <c r="M161" s="50"/>
      <c r="N161" s="50"/>
      <c r="O161" s="50"/>
      <c r="P161" s="50"/>
      <c r="Q161" s="50"/>
      <c r="R161" s="50"/>
      <c r="S161" s="50"/>
      <c r="T161" s="50"/>
      <c r="U161" s="50"/>
      <c r="V161" s="50"/>
      <c r="W161" s="50"/>
      <c r="X161" s="50"/>
      <c r="Y161" s="50"/>
      <c r="Z161" s="50"/>
      <c r="AA161" s="50"/>
      <c r="AB161" s="50"/>
      <c r="AC161" s="50"/>
      <c r="AD161" s="50"/>
      <c r="AE161" s="50"/>
      <c r="AF161" s="50"/>
      <c r="AG161" s="50"/>
      <c r="AH161" s="50"/>
      <c r="AI161" s="50"/>
      <c r="AJ161" s="50"/>
      <c r="AK161" s="50"/>
      <c r="AL161" s="50"/>
      <c r="AM161" s="50"/>
      <c r="AN161" s="50"/>
      <c r="AO161" s="50"/>
      <c r="AP161" s="50"/>
      <c r="AQ161" s="50"/>
      <c r="AR161" s="50"/>
      <c r="AS161" s="50"/>
      <c r="AT161" s="50"/>
      <c r="AU161" s="50"/>
      <c r="AV161" s="50"/>
      <c r="AW161" s="50"/>
      <c r="AX161" s="50"/>
      <c r="AY161" s="50"/>
      <c r="AZ161" s="50"/>
      <c r="BA161" s="50"/>
      <c r="BB161" s="50"/>
      <c r="BC161" s="50"/>
      <c r="BD161" s="50"/>
      <c r="BE161" s="50"/>
      <c r="BF161" s="50"/>
      <c r="BG161" s="50"/>
      <c r="BH161" s="50"/>
      <c r="BI161" s="50"/>
      <c r="BJ161" s="50"/>
      <c r="BK161" s="50"/>
      <c r="BL161" s="50"/>
      <c r="BM161" s="50"/>
      <c r="BN161" s="50"/>
      <c r="BO161" s="50"/>
      <c r="BP161" s="50"/>
      <c r="BQ161" s="50"/>
      <c r="BR161" s="50"/>
      <c r="BS161" s="50"/>
      <c r="BT161" s="50"/>
      <c r="BU161" s="50"/>
      <c r="BV161" s="50"/>
      <c r="BW161" s="50"/>
      <c r="BX161" s="50"/>
      <c r="BY161" s="50"/>
      <c r="BZ161" s="50"/>
      <c r="CA161" s="50"/>
      <c r="CB161" s="50"/>
      <c r="CC161" s="50"/>
      <c r="CD161" s="50"/>
      <c r="CE161" s="50"/>
      <c r="CF161" s="50"/>
      <c r="CG161" s="50"/>
      <c r="CH161" s="50"/>
      <c r="CI161" s="50"/>
      <c r="CJ161" s="50"/>
      <c r="CK161" s="50"/>
      <c r="CL161" s="50"/>
      <c r="CM161" s="50"/>
      <c r="CN161" s="50"/>
      <c r="CO161" s="50"/>
      <c r="CP161" s="50"/>
      <c r="CQ161" s="50"/>
      <c r="CR161" s="50"/>
      <c r="CS161" s="50"/>
      <c r="CT161" s="50"/>
      <c r="CU161" s="50"/>
      <c r="CV161" s="50"/>
    </row>
    <row r="162" spans="1:100" s="41" customFormat="1" ht="14.5" x14ac:dyDescent="0.35">
      <c r="A162" s="40"/>
      <c r="B162" s="74">
        <f>B160+5</f>
        <v>385</v>
      </c>
      <c r="C162" s="18"/>
      <c r="D162" s="53" t="s">
        <v>83</v>
      </c>
      <c r="E162" s="43" t="s">
        <v>71</v>
      </c>
      <c r="F162" s="102"/>
      <c r="G162" s="104"/>
      <c r="H162" s="65" t="s">
        <v>163</v>
      </c>
      <c r="I162" s="50"/>
      <c r="J162" s="50"/>
      <c r="K162" s="50"/>
      <c r="L162" s="50"/>
      <c r="M162" s="50"/>
      <c r="N162" s="50"/>
      <c r="O162" s="50"/>
      <c r="P162" s="50"/>
      <c r="Q162" s="50"/>
      <c r="R162" s="50"/>
      <c r="S162" s="50"/>
      <c r="T162" s="50"/>
      <c r="U162" s="50"/>
      <c r="V162" s="50"/>
      <c r="W162" s="50"/>
      <c r="X162" s="50"/>
      <c r="Y162" s="50"/>
      <c r="Z162" s="50"/>
      <c r="AA162" s="50"/>
      <c r="AB162" s="50"/>
      <c r="AC162" s="50"/>
      <c r="AD162" s="50"/>
      <c r="AE162" s="50"/>
      <c r="AF162" s="50"/>
      <c r="AG162" s="50"/>
      <c r="AH162" s="50"/>
      <c r="AI162" s="50"/>
      <c r="AJ162" s="50"/>
      <c r="AK162" s="50"/>
      <c r="AL162" s="50"/>
      <c r="AM162" s="50"/>
      <c r="AN162" s="50"/>
      <c r="AO162" s="50"/>
      <c r="AP162" s="50"/>
      <c r="AQ162" s="50"/>
      <c r="AR162" s="50"/>
      <c r="AS162" s="50"/>
      <c r="AT162" s="50"/>
      <c r="AU162" s="50"/>
      <c r="AV162" s="50"/>
      <c r="AW162" s="50"/>
      <c r="AX162" s="50"/>
      <c r="AY162" s="50"/>
      <c r="AZ162" s="50"/>
      <c r="BA162" s="50"/>
      <c r="BB162" s="50"/>
      <c r="BC162" s="50"/>
      <c r="BD162" s="50"/>
      <c r="BE162" s="50"/>
      <c r="BF162" s="50"/>
      <c r="BG162" s="50"/>
      <c r="BH162" s="50"/>
      <c r="BI162" s="50"/>
      <c r="BJ162" s="50"/>
      <c r="BK162" s="50"/>
      <c r="BL162" s="50"/>
      <c r="BM162" s="50"/>
      <c r="BN162" s="50"/>
      <c r="BO162" s="50"/>
      <c r="BP162" s="50"/>
      <c r="BQ162" s="50"/>
      <c r="BR162" s="50"/>
      <c r="BS162" s="50"/>
      <c r="BT162" s="50"/>
      <c r="BU162" s="50"/>
      <c r="BV162" s="50"/>
      <c r="BW162" s="50"/>
      <c r="BX162" s="50"/>
      <c r="BY162" s="50"/>
      <c r="BZ162" s="50"/>
      <c r="CA162" s="50"/>
      <c r="CB162" s="50"/>
      <c r="CC162" s="50"/>
      <c r="CD162" s="50"/>
      <c r="CE162" s="50"/>
      <c r="CF162" s="50"/>
      <c r="CG162" s="50"/>
      <c r="CH162" s="50"/>
      <c r="CI162" s="50"/>
      <c r="CJ162" s="50"/>
      <c r="CK162" s="50"/>
      <c r="CL162" s="50"/>
      <c r="CM162" s="50"/>
      <c r="CN162" s="50"/>
      <c r="CO162" s="50"/>
      <c r="CP162" s="50"/>
      <c r="CQ162" s="50"/>
      <c r="CR162" s="50"/>
      <c r="CS162" s="50"/>
      <c r="CT162" s="50"/>
      <c r="CU162" s="50"/>
      <c r="CV162" s="50"/>
    </row>
    <row r="163" spans="1:100" ht="14.5" x14ac:dyDescent="0.35">
      <c r="A163" s="40"/>
      <c r="B163" s="32"/>
      <c r="C163" s="17"/>
      <c r="D163" s="34">
        <v>314186</v>
      </c>
      <c r="E163" s="58">
        <v>154</v>
      </c>
      <c r="F163" s="101"/>
      <c r="G163" s="103">
        <f>E163*F163</f>
        <v>0</v>
      </c>
      <c r="H163" s="64"/>
    </row>
    <row r="164" spans="1:100" ht="14.5" x14ac:dyDescent="0.35">
      <c r="A164" s="40"/>
      <c r="B164" s="74">
        <f>B162+5</f>
        <v>390</v>
      </c>
      <c r="C164" s="18"/>
      <c r="D164" s="53" t="s">
        <v>129</v>
      </c>
      <c r="E164" s="43" t="s">
        <v>71</v>
      </c>
      <c r="F164" s="102"/>
      <c r="G164" s="104"/>
      <c r="H164" s="65" t="s">
        <v>163</v>
      </c>
    </row>
    <row r="165" spans="1:100" s="41" customFormat="1" ht="14.5" x14ac:dyDescent="0.35">
      <c r="A165" s="40"/>
      <c r="B165" s="32"/>
      <c r="C165" s="17"/>
      <c r="D165" s="34">
        <v>314286</v>
      </c>
      <c r="E165" s="58">
        <v>176</v>
      </c>
      <c r="F165" s="101"/>
      <c r="G165" s="103">
        <f>E165*F165</f>
        <v>0</v>
      </c>
      <c r="H165" s="64"/>
      <c r="I165" s="50"/>
      <c r="J165" s="50"/>
      <c r="K165" s="50"/>
      <c r="L165" s="50"/>
      <c r="M165" s="50"/>
      <c r="N165" s="50"/>
      <c r="O165" s="50"/>
      <c r="P165" s="50"/>
      <c r="Q165" s="50"/>
      <c r="R165" s="50"/>
      <c r="S165" s="50"/>
      <c r="T165" s="50"/>
      <c r="U165" s="50"/>
      <c r="V165" s="50"/>
      <c r="W165" s="50"/>
      <c r="X165" s="50"/>
      <c r="Y165" s="50"/>
      <c r="Z165" s="50"/>
      <c r="AA165" s="50"/>
      <c r="AB165" s="50"/>
      <c r="AC165" s="50"/>
      <c r="AD165" s="50"/>
      <c r="AE165" s="50"/>
      <c r="AF165" s="50"/>
      <c r="AG165" s="50"/>
      <c r="AH165" s="50"/>
      <c r="AI165" s="50"/>
      <c r="AJ165" s="50"/>
      <c r="AK165" s="50"/>
      <c r="AL165" s="50"/>
      <c r="AM165" s="50"/>
      <c r="AN165" s="50"/>
      <c r="AO165" s="50"/>
      <c r="AP165" s="50"/>
      <c r="AQ165" s="50"/>
      <c r="AR165" s="50"/>
      <c r="AS165" s="50"/>
      <c r="AT165" s="50"/>
      <c r="AU165" s="50"/>
      <c r="AV165" s="50"/>
      <c r="AW165" s="50"/>
      <c r="AX165" s="50"/>
      <c r="AY165" s="50"/>
      <c r="AZ165" s="50"/>
      <c r="BA165" s="50"/>
      <c r="BB165" s="50"/>
      <c r="BC165" s="50"/>
      <c r="BD165" s="50"/>
      <c r="BE165" s="50"/>
      <c r="BF165" s="50"/>
      <c r="BG165" s="50"/>
      <c r="BH165" s="50"/>
      <c r="BI165" s="50"/>
      <c r="BJ165" s="50"/>
      <c r="BK165" s="50"/>
      <c r="BL165" s="50"/>
      <c r="BM165" s="50"/>
      <c r="BN165" s="50"/>
      <c r="BO165" s="50"/>
      <c r="BP165" s="50"/>
      <c r="BQ165" s="50"/>
      <c r="BR165" s="50"/>
      <c r="BS165" s="50"/>
      <c r="BT165" s="50"/>
      <c r="BU165" s="50"/>
      <c r="BV165" s="50"/>
      <c r="BW165" s="50"/>
      <c r="BX165" s="50"/>
      <c r="BY165" s="50"/>
      <c r="BZ165" s="50"/>
      <c r="CA165" s="50"/>
      <c r="CB165" s="50"/>
      <c r="CC165" s="50"/>
      <c r="CD165" s="50"/>
      <c r="CE165" s="50"/>
      <c r="CF165" s="50"/>
      <c r="CG165" s="50"/>
      <c r="CH165" s="50"/>
      <c r="CI165" s="50"/>
      <c r="CJ165" s="50"/>
      <c r="CK165" s="50"/>
      <c r="CL165" s="50"/>
      <c r="CM165" s="50"/>
      <c r="CN165" s="50"/>
      <c r="CO165" s="50"/>
      <c r="CP165" s="50"/>
      <c r="CQ165" s="50"/>
      <c r="CR165" s="50"/>
      <c r="CS165" s="50"/>
      <c r="CT165" s="50"/>
      <c r="CU165" s="50"/>
      <c r="CV165" s="50"/>
    </row>
    <row r="166" spans="1:100" s="41" customFormat="1" ht="14.5" x14ac:dyDescent="0.35">
      <c r="A166" s="40"/>
      <c r="B166" s="74">
        <f>B164+5</f>
        <v>395</v>
      </c>
      <c r="C166" s="18"/>
      <c r="D166" s="53" t="s">
        <v>82</v>
      </c>
      <c r="E166" s="43" t="s">
        <v>71</v>
      </c>
      <c r="F166" s="102"/>
      <c r="G166" s="104"/>
      <c r="H166" s="65" t="s">
        <v>163</v>
      </c>
      <c r="I166" s="50"/>
      <c r="J166" s="50"/>
      <c r="K166" s="50"/>
      <c r="L166" s="50"/>
      <c r="M166" s="50"/>
      <c r="N166" s="50"/>
      <c r="O166" s="50"/>
      <c r="P166" s="50"/>
      <c r="Q166" s="50"/>
      <c r="R166" s="50"/>
      <c r="S166" s="50"/>
      <c r="T166" s="50"/>
      <c r="U166" s="50"/>
      <c r="V166" s="50"/>
      <c r="W166" s="50"/>
      <c r="X166" s="50"/>
      <c r="Y166" s="50"/>
      <c r="Z166" s="50"/>
      <c r="AA166" s="50"/>
      <c r="AB166" s="50"/>
      <c r="AC166" s="50"/>
      <c r="AD166" s="50"/>
      <c r="AE166" s="50"/>
      <c r="AF166" s="50"/>
      <c r="AG166" s="50"/>
      <c r="AH166" s="50"/>
      <c r="AI166" s="50"/>
      <c r="AJ166" s="50"/>
      <c r="AK166" s="50"/>
      <c r="AL166" s="50"/>
      <c r="AM166" s="50"/>
      <c r="AN166" s="50"/>
      <c r="AO166" s="50"/>
      <c r="AP166" s="50"/>
      <c r="AQ166" s="50"/>
      <c r="AR166" s="50"/>
      <c r="AS166" s="50"/>
      <c r="AT166" s="50"/>
      <c r="AU166" s="50"/>
      <c r="AV166" s="50"/>
      <c r="AW166" s="50"/>
      <c r="AX166" s="50"/>
      <c r="AY166" s="50"/>
      <c r="AZ166" s="50"/>
      <c r="BA166" s="50"/>
      <c r="BB166" s="50"/>
      <c r="BC166" s="50"/>
      <c r="BD166" s="50"/>
      <c r="BE166" s="50"/>
      <c r="BF166" s="50"/>
      <c r="BG166" s="50"/>
      <c r="BH166" s="50"/>
      <c r="BI166" s="50"/>
      <c r="BJ166" s="50"/>
      <c r="BK166" s="50"/>
      <c r="BL166" s="50"/>
      <c r="BM166" s="50"/>
      <c r="BN166" s="50"/>
      <c r="BO166" s="50"/>
      <c r="BP166" s="50"/>
      <c r="BQ166" s="50"/>
      <c r="BR166" s="50"/>
      <c r="BS166" s="50"/>
      <c r="BT166" s="50"/>
      <c r="BU166" s="50"/>
      <c r="BV166" s="50"/>
      <c r="BW166" s="50"/>
      <c r="BX166" s="50"/>
      <c r="BY166" s="50"/>
      <c r="BZ166" s="50"/>
      <c r="CA166" s="50"/>
      <c r="CB166" s="50"/>
      <c r="CC166" s="50"/>
      <c r="CD166" s="50"/>
      <c r="CE166" s="50"/>
      <c r="CF166" s="50"/>
      <c r="CG166" s="50"/>
      <c r="CH166" s="50"/>
      <c r="CI166" s="50"/>
      <c r="CJ166" s="50"/>
      <c r="CK166" s="50"/>
      <c r="CL166" s="50"/>
      <c r="CM166" s="50"/>
      <c r="CN166" s="50"/>
      <c r="CO166" s="50"/>
      <c r="CP166" s="50"/>
      <c r="CQ166" s="50"/>
      <c r="CR166" s="50"/>
      <c r="CS166" s="50"/>
      <c r="CT166" s="50"/>
      <c r="CU166" s="50"/>
      <c r="CV166" s="50"/>
    </row>
    <row r="167" spans="1:100" s="51" customFormat="1" ht="14.5" x14ac:dyDescent="0.35">
      <c r="A167" s="40"/>
      <c r="B167" s="32"/>
      <c r="C167" s="17"/>
      <c r="D167" s="34">
        <v>314386</v>
      </c>
      <c r="E167" s="58">
        <v>230</v>
      </c>
      <c r="F167" s="101"/>
      <c r="G167" s="103">
        <f>E167*F167</f>
        <v>0</v>
      </c>
      <c r="H167" s="64"/>
      <c r="I167" s="89" t="s">
        <v>229</v>
      </c>
      <c r="J167" s="89"/>
      <c r="K167" s="50"/>
      <c r="L167" s="50"/>
      <c r="M167" s="50"/>
      <c r="N167" s="50"/>
      <c r="O167" s="50"/>
      <c r="P167" s="50"/>
      <c r="Q167" s="50"/>
      <c r="R167" s="50"/>
      <c r="S167" s="50"/>
      <c r="T167" s="50"/>
      <c r="U167" s="50"/>
      <c r="V167" s="50"/>
      <c r="W167" s="50"/>
      <c r="X167" s="50"/>
      <c r="Y167" s="50"/>
      <c r="Z167" s="50"/>
      <c r="AA167" s="50"/>
      <c r="AB167" s="50"/>
      <c r="AC167" s="50"/>
      <c r="AD167" s="50"/>
      <c r="AE167" s="50"/>
      <c r="AF167" s="50"/>
      <c r="AG167" s="50"/>
      <c r="AH167" s="50"/>
      <c r="AI167" s="50"/>
      <c r="AJ167" s="50"/>
      <c r="AK167" s="50"/>
      <c r="AL167" s="50"/>
      <c r="AM167" s="50"/>
      <c r="AN167" s="50"/>
      <c r="AO167" s="50"/>
      <c r="AP167" s="50"/>
      <c r="AQ167" s="50"/>
      <c r="AR167" s="50"/>
      <c r="AS167" s="50"/>
      <c r="AT167" s="50"/>
      <c r="AU167" s="50"/>
      <c r="AV167" s="50"/>
      <c r="AW167" s="50"/>
      <c r="AX167" s="50"/>
      <c r="AY167" s="50"/>
      <c r="AZ167" s="50"/>
      <c r="BA167" s="50"/>
      <c r="BB167" s="50"/>
      <c r="BC167" s="50"/>
      <c r="BD167" s="50"/>
      <c r="BE167" s="50"/>
      <c r="BF167" s="50"/>
      <c r="BG167" s="50"/>
      <c r="BH167" s="50"/>
      <c r="BI167" s="50"/>
      <c r="BJ167" s="50"/>
      <c r="BK167" s="50"/>
      <c r="BL167" s="50"/>
      <c r="BM167" s="50"/>
      <c r="BN167" s="50"/>
      <c r="BO167" s="50"/>
      <c r="BP167" s="50"/>
      <c r="BQ167" s="50"/>
      <c r="BR167" s="50"/>
      <c r="BS167" s="50"/>
      <c r="BT167" s="50"/>
      <c r="BU167" s="50"/>
      <c r="BV167" s="50"/>
      <c r="BW167" s="50"/>
      <c r="BX167" s="50"/>
      <c r="BY167" s="50"/>
      <c r="BZ167" s="50"/>
      <c r="CA167" s="50"/>
      <c r="CB167" s="50"/>
      <c r="CC167" s="50"/>
      <c r="CD167" s="50"/>
      <c r="CE167" s="50"/>
      <c r="CF167" s="50"/>
      <c r="CG167" s="50"/>
      <c r="CH167" s="50"/>
      <c r="CI167" s="50"/>
      <c r="CJ167" s="50"/>
      <c r="CK167" s="50"/>
      <c r="CL167" s="50"/>
      <c r="CM167" s="50"/>
      <c r="CN167" s="50"/>
      <c r="CO167" s="50"/>
      <c r="CP167" s="50"/>
      <c r="CQ167" s="50"/>
      <c r="CR167" s="50"/>
      <c r="CS167" s="50"/>
      <c r="CT167" s="50"/>
      <c r="CU167" s="50"/>
      <c r="CV167" s="50"/>
    </row>
    <row r="168" spans="1:100" s="51" customFormat="1" ht="14.5" x14ac:dyDescent="0.35">
      <c r="A168" s="40"/>
      <c r="B168" s="74">
        <f>B166+5</f>
        <v>400</v>
      </c>
      <c r="C168" s="18"/>
      <c r="D168" s="53" t="s">
        <v>153</v>
      </c>
      <c r="E168" s="43" t="s">
        <v>71</v>
      </c>
      <c r="F168" s="102"/>
      <c r="G168" s="104"/>
      <c r="H168" s="65" t="s">
        <v>163</v>
      </c>
      <c r="I168" s="50"/>
      <c r="J168" s="50"/>
      <c r="K168" s="50"/>
      <c r="L168" s="50"/>
      <c r="M168" s="50"/>
      <c r="N168" s="50"/>
      <c r="O168" s="50"/>
      <c r="P168" s="50"/>
      <c r="Q168" s="50"/>
      <c r="R168" s="50"/>
      <c r="S168" s="50"/>
      <c r="T168" s="50"/>
      <c r="U168" s="50"/>
      <c r="V168" s="50"/>
      <c r="W168" s="50"/>
      <c r="X168" s="50"/>
      <c r="Y168" s="50"/>
      <c r="Z168" s="50"/>
      <c r="AA168" s="50"/>
      <c r="AB168" s="50"/>
      <c r="AC168" s="50"/>
      <c r="AD168" s="50"/>
      <c r="AE168" s="50"/>
      <c r="AF168" s="50"/>
      <c r="AG168" s="50"/>
      <c r="AH168" s="50"/>
      <c r="AI168" s="50"/>
      <c r="AJ168" s="50"/>
      <c r="AK168" s="50"/>
      <c r="AL168" s="50"/>
      <c r="AM168" s="50"/>
      <c r="AN168" s="50"/>
      <c r="AO168" s="50"/>
      <c r="AP168" s="50"/>
      <c r="AQ168" s="50"/>
      <c r="AR168" s="50"/>
      <c r="AS168" s="50"/>
      <c r="AT168" s="50"/>
      <c r="AU168" s="50"/>
      <c r="AV168" s="50"/>
      <c r="AW168" s="50"/>
      <c r="AX168" s="50"/>
      <c r="AY168" s="50"/>
      <c r="AZ168" s="50"/>
      <c r="BA168" s="50"/>
      <c r="BB168" s="50"/>
      <c r="BC168" s="50"/>
      <c r="BD168" s="50"/>
      <c r="BE168" s="50"/>
      <c r="BF168" s="50"/>
      <c r="BG168" s="50"/>
      <c r="BH168" s="50"/>
      <c r="BI168" s="50"/>
      <c r="BJ168" s="50"/>
      <c r="BK168" s="50"/>
      <c r="BL168" s="50"/>
      <c r="BM168" s="50"/>
      <c r="BN168" s="50"/>
      <c r="BO168" s="50"/>
      <c r="BP168" s="50"/>
      <c r="BQ168" s="50"/>
      <c r="BR168" s="50"/>
      <c r="BS168" s="50"/>
      <c r="BT168" s="50"/>
      <c r="BU168" s="50"/>
      <c r="BV168" s="50"/>
      <c r="BW168" s="50"/>
      <c r="BX168" s="50"/>
      <c r="BY168" s="50"/>
      <c r="BZ168" s="50"/>
      <c r="CA168" s="50"/>
      <c r="CB168" s="50"/>
      <c r="CC168" s="50"/>
      <c r="CD168" s="50"/>
      <c r="CE168" s="50"/>
      <c r="CF168" s="50"/>
      <c r="CG168" s="50"/>
      <c r="CH168" s="50"/>
      <c r="CI168" s="50"/>
      <c r="CJ168" s="50"/>
      <c r="CK168" s="50"/>
      <c r="CL168" s="50"/>
      <c r="CM168" s="50"/>
      <c r="CN168" s="50"/>
      <c r="CO168" s="50"/>
      <c r="CP168" s="50"/>
      <c r="CQ168" s="50"/>
      <c r="CR168" s="50"/>
      <c r="CS168" s="50"/>
      <c r="CT168" s="50"/>
      <c r="CU168" s="50"/>
      <c r="CV168" s="50"/>
    </row>
    <row r="169" spans="1:100" ht="14.5" x14ac:dyDescent="0.35">
      <c r="A169" s="40"/>
      <c r="B169" s="32"/>
      <c r="C169" s="17"/>
      <c r="D169" s="34">
        <v>324007</v>
      </c>
      <c r="E169" s="58">
        <v>2</v>
      </c>
      <c r="F169" s="101"/>
      <c r="G169" s="103">
        <f>E169*F169</f>
        <v>0</v>
      </c>
      <c r="H169" s="64"/>
    </row>
    <row r="170" spans="1:100" ht="14.5" x14ac:dyDescent="0.35">
      <c r="A170" s="40"/>
      <c r="B170" s="74">
        <f>B168+5</f>
        <v>405</v>
      </c>
      <c r="C170" s="16"/>
      <c r="D170" s="53" t="s">
        <v>131</v>
      </c>
      <c r="E170" s="43" t="s">
        <v>73</v>
      </c>
      <c r="F170" s="102"/>
      <c r="G170" s="104"/>
      <c r="H170" s="65" t="s">
        <v>163</v>
      </c>
    </row>
    <row r="171" spans="1:100" s="41" customFormat="1" ht="14.5" x14ac:dyDescent="0.35">
      <c r="A171" s="40"/>
      <c r="B171" s="63"/>
      <c r="C171" s="17"/>
      <c r="D171" s="34">
        <v>324009</v>
      </c>
      <c r="E171" s="58">
        <v>1</v>
      </c>
      <c r="F171" s="101"/>
      <c r="G171" s="103">
        <f>E171*F171</f>
        <v>0</v>
      </c>
      <c r="H171" s="64"/>
      <c r="I171" s="50"/>
      <c r="J171" s="50"/>
      <c r="K171" s="50"/>
      <c r="L171" s="50"/>
      <c r="M171" s="50"/>
      <c r="N171" s="50"/>
      <c r="O171" s="50"/>
      <c r="P171" s="50"/>
      <c r="Q171" s="50"/>
      <c r="R171" s="50"/>
      <c r="S171" s="50"/>
      <c r="T171" s="50"/>
      <c r="U171" s="50"/>
      <c r="V171" s="50"/>
      <c r="W171" s="50"/>
      <c r="X171" s="50"/>
      <c r="Y171" s="50"/>
      <c r="Z171" s="50"/>
      <c r="AA171" s="50"/>
      <c r="AB171" s="50"/>
      <c r="AC171" s="50"/>
      <c r="AD171" s="50"/>
      <c r="AE171" s="50"/>
      <c r="AF171" s="50"/>
      <c r="AG171" s="50"/>
      <c r="AH171" s="50"/>
      <c r="AI171" s="50"/>
      <c r="AJ171" s="50"/>
      <c r="AK171" s="50"/>
      <c r="AL171" s="50"/>
      <c r="AM171" s="50"/>
      <c r="AN171" s="50"/>
      <c r="AO171" s="50"/>
      <c r="AP171" s="50"/>
      <c r="AQ171" s="50"/>
      <c r="AR171" s="50"/>
      <c r="AS171" s="50"/>
      <c r="AT171" s="50"/>
      <c r="AU171" s="50"/>
      <c r="AV171" s="50"/>
      <c r="AW171" s="50"/>
      <c r="AX171" s="50"/>
      <c r="AY171" s="50"/>
      <c r="AZ171" s="50"/>
      <c r="BA171" s="50"/>
      <c r="BB171" s="50"/>
      <c r="BC171" s="50"/>
      <c r="BD171" s="50"/>
      <c r="BE171" s="50"/>
      <c r="BF171" s="50"/>
      <c r="BG171" s="50"/>
      <c r="BH171" s="50"/>
      <c r="BI171" s="50"/>
      <c r="BJ171" s="50"/>
      <c r="BK171" s="50"/>
      <c r="BL171" s="50"/>
      <c r="BM171" s="50"/>
      <c r="BN171" s="50"/>
      <c r="BO171" s="50"/>
      <c r="BP171" s="50"/>
      <c r="BQ171" s="50"/>
      <c r="BR171" s="50"/>
      <c r="BS171" s="50"/>
      <c r="BT171" s="50"/>
      <c r="BU171" s="50"/>
      <c r="BV171" s="50"/>
      <c r="BW171" s="50"/>
      <c r="BX171" s="50"/>
      <c r="BY171" s="50"/>
      <c r="BZ171" s="50"/>
      <c r="CA171" s="50"/>
      <c r="CB171" s="50"/>
      <c r="CC171" s="50"/>
      <c r="CD171" s="50"/>
      <c r="CE171" s="50"/>
      <c r="CF171" s="50"/>
      <c r="CG171" s="50"/>
      <c r="CH171" s="50"/>
      <c r="CI171" s="50"/>
      <c r="CJ171" s="50"/>
      <c r="CK171" s="50"/>
      <c r="CL171" s="50"/>
      <c r="CM171" s="50"/>
      <c r="CN171" s="50"/>
      <c r="CO171" s="50"/>
      <c r="CP171" s="50"/>
      <c r="CQ171" s="50"/>
      <c r="CR171" s="50"/>
      <c r="CS171" s="50"/>
      <c r="CT171" s="50"/>
      <c r="CU171" s="50"/>
      <c r="CV171" s="50"/>
    </row>
    <row r="172" spans="1:100" s="41" customFormat="1" ht="14.5" x14ac:dyDescent="0.35">
      <c r="A172" s="40"/>
      <c r="B172" s="74">
        <f>B170+5</f>
        <v>410</v>
      </c>
      <c r="C172" s="16"/>
      <c r="D172" s="53" t="s">
        <v>132</v>
      </c>
      <c r="E172" s="43" t="s">
        <v>73</v>
      </c>
      <c r="F172" s="102"/>
      <c r="G172" s="104"/>
      <c r="H172" s="65" t="s">
        <v>163</v>
      </c>
      <c r="I172" s="50"/>
      <c r="J172" s="50"/>
      <c r="K172" s="50"/>
      <c r="L172" s="50"/>
      <c r="M172" s="50"/>
      <c r="N172" s="50"/>
      <c r="O172" s="50"/>
      <c r="P172" s="50"/>
      <c r="Q172" s="50"/>
      <c r="R172" s="50"/>
      <c r="S172" s="50"/>
      <c r="T172" s="50"/>
      <c r="U172" s="50"/>
      <c r="V172" s="50"/>
      <c r="W172" s="50"/>
      <c r="X172" s="50"/>
      <c r="Y172" s="50"/>
      <c r="Z172" s="50"/>
      <c r="AA172" s="50"/>
      <c r="AB172" s="50"/>
      <c r="AC172" s="50"/>
      <c r="AD172" s="50"/>
      <c r="AE172" s="50"/>
      <c r="AF172" s="50"/>
      <c r="AG172" s="50"/>
      <c r="AH172" s="50"/>
      <c r="AI172" s="50"/>
      <c r="AJ172" s="50"/>
      <c r="AK172" s="50"/>
      <c r="AL172" s="50"/>
      <c r="AM172" s="50"/>
      <c r="AN172" s="50"/>
      <c r="AO172" s="50"/>
      <c r="AP172" s="50"/>
      <c r="AQ172" s="50"/>
      <c r="AR172" s="50"/>
      <c r="AS172" s="50"/>
      <c r="AT172" s="50"/>
      <c r="AU172" s="50"/>
      <c r="AV172" s="50"/>
      <c r="AW172" s="50"/>
      <c r="AX172" s="50"/>
      <c r="AY172" s="50"/>
      <c r="AZ172" s="50"/>
      <c r="BA172" s="50"/>
      <c r="BB172" s="50"/>
      <c r="BC172" s="50"/>
      <c r="BD172" s="50"/>
      <c r="BE172" s="50"/>
      <c r="BF172" s="50"/>
      <c r="BG172" s="50"/>
      <c r="BH172" s="50"/>
      <c r="BI172" s="50"/>
      <c r="BJ172" s="50"/>
      <c r="BK172" s="50"/>
      <c r="BL172" s="50"/>
      <c r="BM172" s="50"/>
      <c r="BN172" s="50"/>
      <c r="BO172" s="50"/>
      <c r="BP172" s="50"/>
      <c r="BQ172" s="50"/>
      <c r="BR172" s="50"/>
      <c r="BS172" s="50"/>
      <c r="BT172" s="50"/>
      <c r="BU172" s="50"/>
      <c r="BV172" s="50"/>
      <c r="BW172" s="50"/>
      <c r="BX172" s="50"/>
      <c r="BY172" s="50"/>
      <c r="BZ172" s="50"/>
      <c r="CA172" s="50"/>
      <c r="CB172" s="50"/>
      <c r="CC172" s="50"/>
      <c r="CD172" s="50"/>
      <c r="CE172" s="50"/>
      <c r="CF172" s="50"/>
      <c r="CG172" s="50"/>
      <c r="CH172" s="50"/>
      <c r="CI172" s="50"/>
      <c r="CJ172" s="50"/>
      <c r="CK172" s="50"/>
      <c r="CL172" s="50"/>
      <c r="CM172" s="50"/>
      <c r="CN172" s="50"/>
      <c r="CO172" s="50"/>
      <c r="CP172" s="50"/>
      <c r="CQ172" s="50"/>
      <c r="CR172" s="50"/>
      <c r="CS172" s="50"/>
      <c r="CT172" s="50"/>
      <c r="CU172" s="50"/>
      <c r="CV172" s="50"/>
    </row>
    <row r="173" spans="1:100" s="41" customFormat="1" ht="14.5" x14ac:dyDescent="0.35">
      <c r="A173" s="40"/>
      <c r="B173" s="32"/>
      <c r="C173" s="17"/>
      <c r="D173" s="34">
        <v>324011</v>
      </c>
      <c r="E173" s="58">
        <v>15</v>
      </c>
      <c r="F173" s="101"/>
      <c r="G173" s="103">
        <f>E173*F173</f>
        <v>0</v>
      </c>
      <c r="H173" s="64"/>
      <c r="I173" s="50"/>
      <c r="J173" s="50"/>
      <c r="K173" s="50"/>
      <c r="L173" s="50"/>
      <c r="M173" s="50"/>
      <c r="N173" s="50"/>
      <c r="O173" s="50"/>
      <c r="P173" s="50"/>
      <c r="Q173" s="50"/>
      <c r="R173" s="50"/>
      <c r="S173" s="50"/>
      <c r="T173" s="50"/>
      <c r="U173" s="50"/>
      <c r="V173" s="50"/>
      <c r="W173" s="50"/>
      <c r="X173" s="50"/>
      <c r="Y173" s="50"/>
      <c r="Z173" s="50"/>
      <c r="AA173" s="50"/>
      <c r="AB173" s="50"/>
      <c r="AC173" s="50"/>
      <c r="AD173" s="50"/>
      <c r="AE173" s="50"/>
      <c r="AF173" s="50"/>
      <c r="AG173" s="50"/>
      <c r="AH173" s="50"/>
      <c r="AI173" s="50"/>
      <c r="AJ173" s="50"/>
      <c r="AK173" s="50"/>
      <c r="AL173" s="50"/>
      <c r="AM173" s="50"/>
      <c r="AN173" s="50"/>
      <c r="AO173" s="50"/>
      <c r="AP173" s="50"/>
      <c r="AQ173" s="50"/>
      <c r="AR173" s="50"/>
      <c r="AS173" s="50"/>
      <c r="AT173" s="50"/>
      <c r="AU173" s="50"/>
      <c r="AV173" s="50"/>
      <c r="AW173" s="50"/>
      <c r="AX173" s="50"/>
      <c r="AY173" s="50"/>
      <c r="AZ173" s="50"/>
      <c r="BA173" s="50"/>
      <c r="BB173" s="50"/>
      <c r="BC173" s="50"/>
      <c r="BD173" s="50"/>
      <c r="BE173" s="50"/>
      <c r="BF173" s="50"/>
      <c r="BG173" s="50"/>
      <c r="BH173" s="50"/>
      <c r="BI173" s="50"/>
      <c r="BJ173" s="50"/>
      <c r="BK173" s="50"/>
      <c r="BL173" s="50"/>
      <c r="BM173" s="50"/>
      <c r="BN173" s="50"/>
      <c r="BO173" s="50"/>
      <c r="BP173" s="50"/>
      <c r="BQ173" s="50"/>
      <c r="BR173" s="50"/>
      <c r="BS173" s="50"/>
      <c r="BT173" s="50"/>
      <c r="BU173" s="50"/>
      <c r="BV173" s="50"/>
      <c r="BW173" s="50"/>
      <c r="BX173" s="50"/>
      <c r="BY173" s="50"/>
      <c r="BZ173" s="50"/>
      <c r="CA173" s="50"/>
      <c r="CB173" s="50"/>
      <c r="CC173" s="50"/>
      <c r="CD173" s="50"/>
      <c r="CE173" s="50"/>
      <c r="CF173" s="50"/>
      <c r="CG173" s="50"/>
      <c r="CH173" s="50"/>
      <c r="CI173" s="50"/>
      <c r="CJ173" s="50"/>
      <c r="CK173" s="50"/>
      <c r="CL173" s="50"/>
      <c r="CM173" s="50"/>
      <c r="CN173" s="50"/>
      <c r="CO173" s="50"/>
      <c r="CP173" s="50"/>
      <c r="CQ173" s="50"/>
      <c r="CR173" s="50"/>
      <c r="CS173" s="50"/>
      <c r="CT173" s="50"/>
      <c r="CU173" s="50"/>
      <c r="CV173" s="50"/>
    </row>
    <row r="174" spans="1:100" s="41" customFormat="1" ht="14.5" x14ac:dyDescent="0.35">
      <c r="A174" s="40"/>
      <c r="B174" s="74">
        <f>B172+5</f>
        <v>415</v>
      </c>
      <c r="C174" s="16"/>
      <c r="D174" s="53" t="s">
        <v>133</v>
      </c>
      <c r="E174" s="43" t="s">
        <v>73</v>
      </c>
      <c r="F174" s="102"/>
      <c r="G174" s="104"/>
      <c r="H174" s="65" t="s">
        <v>163</v>
      </c>
      <c r="I174" s="50"/>
      <c r="J174" s="50"/>
      <c r="K174" s="50"/>
      <c r="L174" s="50"/>
      <c r="M174" s="50"/>
      <c r="N174" s="50"/>
      <c r="O174" s="50"/>
      <c r="P174" s="50"/>
      <c r="Q174" s="50"/>
      <c r="R174" s="50"/>
      <c r="S174" s="50"/>
      <c r="T174" s="50"/>
      <c r="U174" s="50"/>
      <c r="V174" s="50"/>
      <c r="W174" s="50"/>
      <c r="X174" s="50"/>
      <c r="Y174" s="50"/>
      <c r="Z174" s="50"/>
      <c r="AA174" s="50"/>
      <c r="AB174" s="50"/>
      <c r="AC174" s="50"/>
      <c r="AD174" s="50"/>
      <c r="AE174" s="50"/>
      <c r="AF174" s="50"/>
      <c r="AG174" s="50"/>
      <c r="AH174" s="50"/>
      <c r="AI174" s="50"/>
      <c r="AJ174" s="50"/>
      <c r="AK174" s="50"/>
      <c r="AL174" s="50"/>
      <c r="AM174" s="50"/>
      <c r="AN174" s="50"/>
      <c r="AO174" s="50"/>
      <c r="AP174" s="50"/>
      <c r="AQ174" s="50"/>
      <c r="AR174" s="50"/>
      <c r="AS174" s="50"/>
      <c r="AT174" s="50"/>
      <c r="AU174" s="50"/>
      <c r="AV174" s="50"/>
      <c r="AW174" s="50"/>
      <c r="AX174" s="50"/>
      <c r="AY174" s="50"/>
      <c r="AZ174" s="50"/>
      <c r="BA174" s="50"/>
      <c r="BB174" s="50"/>
      <c r="BC174" s="50"/>
      <c r="BD174" s="50"/>
      <c r="BE174" s="50"/>
      <c r="BF174" s="50"/>
      <c r="BG174" s="50"/>
      <c r="BH174" s="50"/>
      <c r="BI174" s="50"/>
      <c r="BJ174" s="50"/>
      <c r="BK174" s="50"/>
      <c r="BL174" s="50"/>
      <c r="BM174" s="50"/>
      <c r="BN174" s="50"/>
      <c r="BO174" s="50"/>
      <c r="BP174" s="50"/>
      <c r="BQ174" s="50"/>
      <c r="BR174" s="50"/>
      <c r="BS174" s="50"/>
      <c r="BT174" s="50"/>
      <c r="BU174" s="50"/>
      <c r="BV174" s="50"/>
      <c r="BW174" s="50"/>
      <c r="BX174" s="50"/>
      <c r="BY174" s="50"/>
      <c r="BZ174" s="50"/>
      <c r="CA174" s="50"/>
      <c r="CB174" s="50"/>
      <c r="CC174" s="50"/>
      <c r="CD174" s="50"/>
      <c r="CE174" s="50"/>
      <c r="CF174" s="50"/>
      <c r="CG174" s="50"/>
      <c r="CH174" s="50"/>
      <c r="CI174" s="50"/>
      <c r="CJ174" s="50"/>
      <c r="CK174" s="50"/>
      <c r="CL174" s="50"/>
      <c r="CM174" s="50"/>
      <c r="CN174" s="50"/>
      <c r="CO174" s="50"/>
      <c r="CP174" s="50"/>
      <c r="CQ174" s="50"/>
      <c r="CR174" s="50"/>
      <c r="CS174" s="50"/>
      <c r="CT174" s="50"/>
      <c r="CU174" s="50"/>
      <c r="CV174" s="50"/>
    </row>
    <row r="175" spans="1:100" s="51" customFormat="1" ht="14.5" x14ac:dyDescent="0.35">
      <c r="A175" s="40"/>
      <c r="B175" s="32"/>
      <c r="C175" s="17"/>
      <c r="D175" s="34">
        <v>324991</v>
      </c>
      <c r="E175" s="58">
        <v>3</v>
      </c>
      <c r="F175" s="101"/>
      <c r="G175" s="103">
        <f>E175*F175</f>
        <v>0</v>
      </c>
      <c r="H175" s="65"/>
      <c r="I175" s="50"/>
      <c r="J175" s="50"/>
      <c r="K175" s="50"/>
      <c r="L175" s="50"/>
      <c r="M175" s="50"/>
      <c r="N175" s="50"/>
      <c r="O175" s="50"/>
      <c r="P175" s="50"/>
      <c r="Q175" s="50"/>
      <c r="R175" s="50"/>
      <c r="S175" s="50"/>
      <c r="T175" s="50"/>
      <c r="U175" s="50"/>
      <c r="V175" s="50"/>
      <c r="W175" s="50"/>
      <c r="X175" s="50"/>
      <c r="Y175" s="50"/>
      <c r="Z175" s="50"/>
      <c r="AA175" s="50"/>
      <c r="AB175" s="50"/>
      <c r="AC175" s="50"/>
      <c r="AD175" s="50"/>
      <c r="AE175" s="50"/>
      <c r="AF175" s="50"/>
      <c r="AG175" s="50"/>
      <c r="AH175" s="50"/>
      <c r="AI175" s="50"/>
      <c r="AJ175" s="50"/>
      <c r="AK175" s="50"/>
      <c r="AL175" s="50"/>
      <c r="AM175" s="50"/>
      <c r="AN175" s="50"/>
      <c r="AO175" s="50"/>
      <c r="AP175" s="50"/>
      <c r="AQ175" s="50"/>
      <c r="AR175" s="50"/>
      <c r="AS175" s="50"/>
      <c r="AT175" s="50"/>
      <c r="AU175" s="50"/>
      <c r="AV175" s="50"/>
      <c r="AW175" s="50"/>
      <c r="AX175" s="50"/>
      <c r="AY175" s="50"/>
      <c r="AZ175" s="50"/>
      <c r="BA175" s="50"/>
      <c r="BB175" s="50"/>
      <c r="BC175" s="50"/>
      <c r="BD175" s="50"/>
      <c r="BE175" s="50"/>
      <c r="BF175" s="50"/>
      <c r="BG175" s="50"/>
      <c r="BH175" s="50"/>
      <c r="BI175" s="50"/>
      <c r="BJ175" s="50"/>
      <c r="BK175" s="50"/>
      <c r="BL175" s="50"/>
      <c r="BM175" s="50"/>
      <c r="BN175" s="50"/>
      <c r="BO175" s="50"/>
      <c r="BP175" s="50"/>
      <c r="BQ175" s="50"/>
      <c r="BR175" s="50"/>
      <c r="BS175" s="50"/>
      <c r="BT175" s="50"/>
      <c r="BU175" s="50"/>
      <c r="BV175" s="50"/>
      <c r="BW175" s="50"/>
      <c r="BX175" s="50"/>
      <c r="BY175" s="50"/>
      <c r="BZ175" s="50"/>
      <c r="CA175" s="50"/>
      <c r="CB175" s="50"/>
      <c r="CC175" s="50"/>
      <c r="CD175" s="50"/>
      <c r="CE175" s="50"/>
      <c r="CF175" s="50"/>
      <c r="CG175" s="50"/>
      <c r="CH175" s="50"/>
      <c r="CI175" s="50"/>
      <c r="CJ175" s="50"/>
      <c r="CK175" s="50"/>
      <c r="CL175" s="50"/>
      <c r="CM175" s="50"/>
      <c r="CN175" s="50"/>
      <c r="CO175" s="50"/>
      <c r="CP175" s="50"/>
      <c r="CQ175" s="50"/>
      <c r="CR175" s="50"/>
      <c r="CS175" s="50"/>
      <c r="CT175" s="50"/>
      <c r="CU175" s="50"/>
      <c r="CV175" s="50"/>
    </row>
    <row r="176" spans="1:100" s="51" customFormat="1" ht="14.5" x14ac:dyDescent="0.35">
      <c r="A176" s="40"/>
      <c r="B176" s="74">
        <f>B174+5</f>
        <v>420</v>
      </c>
      <c r="C176" s="16"/>
      <c r="D176" s="53" t="s">
        <v>254</v>
      </c>
      <c r="E176" s="43" t="s">
        <v>73</v>
      </c>
      <c r="F176" s="102"/>
      <c r="G176" s="104"/>
      <c r="H176" s="65"/>
      <c r="I176" s="50"/>
      <c r="J176" s="50"/>
      <c r="K176" s="50"/>
      <c r="L176" s="50"/>
      <c r="M176" s="50"/>
      <c r="N176" s="50"/>
      <c r="O176" s="50"/>
      <c r="P176" s="50"/>
      <c r="Q176" s="50"/>
      <c r="R176" s="50"/>
      <c r="S176" s="50"/>
      <c r="T176" s="50"/>
      <c r="U176" s="50"/>
      <c r="V176" s="50"/>
      <c r="W176" s="50"/>
      <c r="X176" s="50"/>
      <c r="Y176" s="50"/>
      <c r="Z176" s="50"/>
      <c r="AA176" s="50"/>
      <c r="AB176" s="50"/>
      <c r="AC176" s="50"/>
      <c r="AD176" s="50"/>
      <c r="AE176" s="50"/>
      <c r="AF176" s="50"/>
      <c r="AG176" s="50"/>
      <c r="AH176" s="50"/>
      <c r="AI176" s="50"/>
      <c r="AJ176" s="50"/>
      <c r="AK176" s="50"/>
      <c r="AL176" s="50"/>
      <c r="AM176" s="50"/>
      <c r="AN176" s="50"/>
      <c r="AO176" s="50"/>
      <c r="AP176" s="50"/>
      <c r="AQ176" s="50"/>
      <c r="AR176" s="50"/>
      <c r="AS176" s="50"/>
      <c r="AT176" s="50"/>
      <c r="AU176" s="50"/>
      <c r="AV176" s="50"/>
      <c r="AW176" s="50"/>
      <c r="AX176" s="50"/>
      <c r="AY176" s="50"/>
      <c r="AZ176" s="50"/>
      <c r="BA176" s="50"/>
      <c r="BB176" s="50"/>
      <c r="BC176" s="50"/>
      <c r="BD176" s="50"/>
      <c r="BE176" s="50"/>
      <c r="BF176" s="50"/>
      <c r="BG176" s="50"/>
      <c r="BH176" s="50"/>
      <c r="BI176" s="50"/>
      <c r="BJ176" s="50"/>
      <c r="BK176" s="50"/>
      <c r="BL176" s="50"/>
      <c r="BM176" s="50"/>
      <c r="BN176" s="50"/>
      <c r="BO176" s="50"/>
      <c r="BP176" s="50"/>
      <c r="BQ176" s="50"/>
      <c r="BR176" s="50"/>
      <c r="BS176" s="50"/>
      <c r="BT176" s="50"/>
      <c r="BU176" s="50"/>
      <c r="BV176" s="50"/>
      <c r="BW176" s="50"/>
      <c r="BX176" s="50"/>
      <c r="BY176" s="50"/>
      <c r="BZ176" s="50"/>
      <c r="CA176" s="50"/>
      <c r="CB176" s="50"/>
      <c r="CC176" s="50"/>
      <c r="CD176" s="50"/>
      <c r="CE176" s="50"/>
      <c r="CF176" s="50"/>
      <c r="CG176" s="50"/>
      <c r="CH176" s="50"/>
      <c r="CI176" s="50"/>
      <c r="CJ176" s="50"/>
      <c r="CK176" s="50"/>
      <c r="CL176" s="50"/>
      <c r="CM176" s="50"/>
      <c r="CN176" s="50"/>
      <c r="CO176" s="50"/>
      <c r="CP176" s="50"/>
      <c r="CQ176" s="50"/>
      <c r="CR176" s="50"/>
      <c r="CS176" s="50"/>
      <c r="CT176" s="50"/>
      <c r="CU176" s="50"/>
      <c r="CV176" s="50"/>
    </row>
    <row r="177" spans="1:100" s="51" customFormat="1" ht="14.5" x14ac:dyDescent="0.35">
      <c r="A177" s="40"/>
      <c r="B177" s="32"/>
      <c r="C177" s="17"/>
      <c r="D177" s="34">
        <v>324993</v>
      </c>
      <c r="E177" s="58">
        <v>3</v>
      </c>
      <c r="F177" s="101"/>
      <c r="G177" s="103">
        <f>E177*F177</f>
        <v>0</v>
      </c>
      <c r="H177" s="65"/>
      <c r="I177" s="50"/>
      <c r="J177" s="50"/>
      <c r="K177" s="50"/>
      <c r="L177" s="50"/>
      <c r="M177" s="50"/>
      <c r="N177" s="50"/>
      <c r="O177" s="50"/>
      <c r="P177" s="50"/>
      <c r="Q177" s="50"/>
      <c r="R177" s="50"/>
      <c r="S177" s="50"/>
      <c r="T177" s="50"/>
      <c r="U177" s="50"/>
      <c r="V177" s="50"/>
      <c r="W177" s="50"/>
      <c r="X177" s="50"/>
      <c r="Y177" s="50"/>
      <c r="Z177" s="50"/>
      <c r="AA177" s="50"/>
      <c r="AB177" s="50"/>
      <c r="AC177" s="50"/>
      <c r="AD177" s="50"/>
      <c r="AE177" s="50"/>
      <c r="AF177" s="50"/>
      <c r="AG177" s="50"/>
      <c r="AH177" s="50"/>
      <c r="AI177" s="50"/>
      <c r="AJ177" s="50"/>
      <c r="AK177" s="50"/>
      <c r="AL177" s="50"/>
      <c r="AM177" s="50"/>
      <c r="AN177" s="50"/>
      <c r="AO177" s="50"/>
      <c r="AP177" s="50"/>
      <c r="AQ177" s="50"/>
      <c r="AR177" s="50"/>
      <c r="AS177" s="50"/>
      <c r="AT177" s="50"/>
      <c r="AU177" s="50"/>
      <c r="AV177" s="50"/>
      <c r="AW177" s="50"/>
      <c r="AX177" s="50"/>
      <c r="AY177" s="50"/>
      <c r="AZ177" s="50"/>
      <c r="BA177" s="50"/>
      <c r="BB177" s="50"/>
      <c r="BC177" s="50"/>
      <c r="BD177" s="50"/>
      <c r="BE177" s="50"/>
      <c r="BF177" s="50"/>
      <c r="BG177" s="50"/>
      <c r="BH177" s="50"/>
      <c r="BI177" s="50"/>
      <c r="BJ177" s="50"/>
      <c r="BK177" s="50"/>
      <c r="BL177" s="50"/>
      <c r="BM177" s="50"/>
      <c r="BN177" s="50"/>
      <c r="BO177" s="50"/>
      <c r="BP177" s="50"/>
      <c r="BQ177" s="50"/>
      <c r="BR177" s="50"/>
      <c r="BS177" s="50"/>
      <c r="BT177" s="50"/>
      <c r="BU177" s="50"/>
      <c r="BV177" s="50"/>
      <c r="BW177" s="50"/>
      <c r="BX177" s="50"/>
      <c r="BY177" s="50"/>
      <c r="BZ177" s="50"/>
      <c r="CA177" s="50"/>
      <c r="CB177" s="50"/>
      <c r="CC177" s="50"/>
      <c r="CD177" s="50"/>
      <c r="CE177" s="50"/>
      <c r="CF177" s="50"/>
      <c r="CG177" s="50"/>
      <c r="CH177" s="50"/>
      <c r="CI177" s="50"/>
      <c r="CJ177" s="50"/>
      <c r="CK177" s="50"/>
      <c r="CL177" s="50"/>
      <c r="CM177" s="50"/>
      <c r="CN177" s="50"/>
      <c r="CO177" s="50"/>
      <c r="CP177" s="50"/>
      <c r="CQ177" s="50"/>
      <c r="CR177" s="50"/>
      <c r="CS177" s="50"/>
      <c r="CT177" s="50"/>
      <c r="CU177" s="50"/>
      <c r="CV177" s="50"/>
    </row>
    <row r="178" spans="1:100" s="51" customFormat="1" ht="14.5" x14ac:dyDescent="0.35">
      <c r="A178" s="40"/>
      <c r="B178" s="74">
        <f>B176+5</f>
        <v>425</v>
      </c>
      <c r="C178" s="16"/>
      <c r="D178" s="53" t="s">
        <v>255</v>
      </c>
      <c r="E178" s="43" t="s">
        <v>73</v>
      </c>
      <c r="F178" s="102"/>
      <c r="G178" s="104"/>
      <c r="H178" s="65"/>
      <c r="I178" s="50"/>
      <c r="J178" s="50"/>
      <c r="K178" s="50"/>
      <c r="L178" s="50"/>
      <c r="M178" s="50"/>
      <c r="N178" s="50"/>
      <c r="O178" s="50"/>
      <c r="P178" s="50"/>
      <c r="Q178" s="50"/>
      <c r="R178" s="50"/>
      <c r="S178" s="50"/>
      <c r="T178" s="50"/>
      <c r="U178" s="50"/>
      <c r="V178" s="50"/>
      <c r="W178" s="50"/>
      <c r="X178" s="50"/>
      <c r="Y178" s="50"/>
      <c r="Z178" s="50"/>
      <c r="AA178" s="50"/>
      <c r="AB178" s="50"/>
      <c r="AC178" s="50"/>
      <c r="AD178" s="50"/>
      <c r="AE178" s="50"/>
      <c r="AF178" s="50"/>
      <c r="AG178" s="50"/>
      <c r="AH178" s="50"/>
      <c r="AI178" s="50"/>
      <c r="AJ178" s="50"/>
      <c r="AK178" s="50"/>
      <c r="AL178" s="50"/>
      <c r="AM178" s="50"/>
      <c r="AN178" s="50"/>
      <c r="AO178" s="50"/>
      <c r="AP178" s="50"/>
      <c r="AQ178" s="50"/>
      <c r="AR178" s="50"/>
      <c r="AS178" s="50"/>
      <c r="AT178" s="50"/>
      <c r="AU178" s="50"/>
      <c r="AV178" s="50"/>
      <c r="AW178" s="50"/>
      <c r="AX178" s="50"/>
      <c r="AY178" s="50"/>
      <c r="AZ178" s="50"/>
      <c r="BA178" s="50"/>
      <c r="BB178" s="50"/>
      <c r="BC178" s="50"/>
      <c r="BD178" s="50"/>
      <c r="BE178" s="50"/>
      <c r="BF178" s="50"/>
      <c r="BG178" s="50"/>
      <c r="BH178" s="50"/>
      <c r="BI178" s="50"/>
      <c r="BJ178" s="50"/>
      <c r="BK178" s="50"/>
      <c r="BL178" s="50"/>
      <c r="BM178" s="50"/>
      <c r="BN178" s="50"/>
      <c r="BO178" s="50"/>
      <c r="BP178" s="50"/>
      <c r="BQ178" s="50"/>
      <c r="BR178" s="50"/>
      <c r="BS178" s="50"/>
      <c r="BT178" s="50"/>
      <c r="BU178" s="50"/>
      <c r="BV178" s="50"/>
      <c r="BW178" s="50"/>
      <c r="BX178" s="50"/>
      <c r="BY178" s="50"/>
      <c r="BZ178" s="50"/>
      <c r="CA178" s="50"/>
      <c r="CB178" s="50"/>
      <c r="CC178" s="50"/>
      <c r="CD178" s="50"/>
      <c r="CE178" s="50"/>
      <c r="CF178" s="50"/>
      <c r="CG178" s="50"/>
      <c r="CH178" s="50"/>
      <c r="CI178" s="50"/>
      <c r="CJ178" s="50"/>
      <c r="CK178" s="50"/>
      <c r="CL178" s="50"/>
      <c r="CM178" s="50"/>
      <c r="CN178" s="50"/>
      <c r="CO178" s="50"/>
      <c r="CP178" s="50"/>
      <c r="CQ178" s="50"/>
      <c r="CR178" s="50"/>
      <c r="CS178" s="50"/>
      <c r="CT178" s="50"/>
      <c r="CU178" s="50"/>
      <c r="CV178" s="50"/>
    </row>
    <row r="179" spans="1:100" s="51" customFormat="1" ht="14.5" x14ac:dyDescent="0.35">
      <c r="A179" s="40"/>
      <c r="B179" s="32"/>
      <c r="C179" s="17"/>
      <c r="D179" s="34">
        <v>324995</v>
      </c>
      <c r="E179" s="58">
        <v>2</v>
      </c>
      <c r="F179" s="101"/>
      <c r="G179" s="103">
        <f>E179*F179</f>
        <v>0</v>
      </c>
      <c r="H179" s="65"/>
      <c r="I179" s="50"/>
      <c r="J179" s="50"/>
      <c r="K179" s="50"/>
      <c r="L179" s="50"/>
      <c r="M179" s="50"/>
      <c r="N179" s="50"/>
      <c r="O179" s="50"/>
      <c r="P179" s="50"/>
      <c r="Q179" s="50"/>
      <c r="R179" s="50"/>
      <c r="S179" s="50"/>
      <c r="T179" s="50"/>
      <c r="U179" s="50"/>
      <c r="V179" s="50"/>
      <c r="W179" s="50"/>
      <c r="X179" s="50"/>
      <c r="Y179" s="50"/>
      <c r="Z179" s="50"/>
      <c r="AA179" s="50"/>
      <c r="AB179" s="50"/>
      <c r="AC179" s="50"/>
      <c r="AD179" s="50"/>
      <c r="AE179" s="50"/>
      <c r="AF179" s="50"/>
      <c r="AG179" s="50"/>
      <c r="AH179" s="50"/>
      <c r="AI179" s="50"/>
      <c r="AJ179" s="50"/>
      <c r="AK179" s="50"/>
      <c r="AL179" s="50"/>
      <c r="AM179" s="50"/>
      <c r="AN179" s="50"/>
      <c r="AO179" s="50"/>
      <c r="AP179" s="50"/>
      <c r="AQ179" s="50"/>
      <c r="AR179" s="50"/>
      <c r="AS179" s="50"/>
      <c r="AT179" s="50"/>
      <c r="AU179" s="50"/>
      <c r="AV179" s="50"/>
      <c r="AW179" s="50"/>
      <c r="AX179" s="50"/>
      <c r="AY179" s="50"/>
      <c r="AZ179" s="50"/>
      <c r="BA179" s="50"/>
      <c r="BB179" s="50"/>
      <c r="BC179" s="50"/>
      <c r="BD179" s="50"/>
      <c r="BE179" s="50"/>
      <c r="BF179" s="50"/>
      <c r="BG179" s="50"/>
      <c r="BH179" s="50"/>
      <c r="BI179" s="50"/>
      <c r="BJ179" s="50"/>
      <c r="BK179" s="50"/>
      <c r="BL179" s="50"/>
      <c r="BM179" s="50"/>
      <c r="BN179" s="50"/>
      <c r="BO179" s="50"/>
      <c r="BP179" s="50"/>
      <c r="BQ179" s="50"/>
      <c r="BR179" s="50"/>
      <c r="BS179" s="50"/>
      <c r="BT179" s="50"/>
      <c r="BU179" s="50"/>
      <c r="BV179" s="50"/>
      <c r="BW179" s="50"/>
      <c r="BX179" s="50"/>
      <c r="BY179" s="50"/>
      <c r="BZ179" s="50"/>
      <c r="CA179" s="50"/>
      <c r="CB179" s="50"/>
      <c r="CC179" s="50"/>
      <c r="CD179" s="50"/>
      <c r="CE179" s="50"/>
      <c r="CF179" s="50"/>
      <c r="CG179" s="50"/>
      <c r="CH179" s="50"/>
      <c r="CI179" s="50"/>
      <c r="CJ179" s="50"/>
      <c r="CK179" s="50"/>
      <c r="CL179" s="50"/>
      <c r="CM179" s="50"/>
      <c r="CN179" s="50"/>
      <c r="CO179" s="50"/>
      <c r="CP179" s="50"/>
      <c r="CQ179" s="50"/>
      <c r="CR179" s="50"/>
      <c r="CS179" s="50"/>
      <c r="CT179" s="50"/>
      <c r="CU179" s="50"/>
      <c r="CV179" s="50"/>
    </row>
    <row r="180" spans="1:100" s="51" customFormat="1" ht="14.5" x14ac:dyDescent="0.35">
      <c r="A180" s="40"/>
      <c r="B180" s="74">
        <f>B178+5</f>
        <v>430</v>
      </c>
      <c r="C180" s="16"/>
      <c r="D180" s="53" t="s">
        <v>256</v>
      </c>
      <c r="E180" s="43" t="s">
        <v>73</v>
      </c>
      <c r="F180" s="102"/>
      <c r="G180" s="104"/>
      <c r="H180" s="65"/>
      <c r="I180" s="50"/>
      <c r="J180" s="50"/>
      <c r="K180" s="50"/>
      <c r="L180" s="50"/>
      <c r="M180" s="50"/>
      <c r="N180" s="50"/>
      <c r="O180" s="50"/>
      <c r="P180" s="50"/>
      <c r="Q180" s="50"/>
      <c r="R180" s="50"/>
      <c r="S180" s="50"/>
      <c r="T180" s="50"/>
      <c r="U180" s="50"/>
      <c r="V180" s="50"/>
      <c r="W180" s="50"/>
      <c r="X180" s="50"/>
      <c r="Y180" s="50"/>
      <c r="Z180" s="50"/>
      <c r="AA180" s="50"/>
      <c r="AB180" s="50"/>
      <c r="AC180" s="50"/>
      <c r="AD180" s="50"/>
      <c r="AE180" s="50"/>
      <c r="AF180" s="50"/>
      <c r="AG180" s="50"/>
      <c r="AH180" s="50"/>
      <c r="AI180" s="50"/>
      <c r="AJ180" s="50"/>
      <c r="AK180" s="50"/>
      <c r="AL180" s="50"/>
      <c r="AM180" s="50"/>
      <c r="AN180" s="50"/>
      <c r="AO180" s="50"/>
      <c r="AP180" s="50"/>
      <c r="AQ180" s="50"/>
      <c r="AR180" s="50"/>
      <c r="AS180" s="50"/>
      <c r="AT180" s="50"/>
      <c r="AU180" s="50"/>
      <c r="AV180" s="50"/>
      <c r="AW180" s="50"/>
      <c r="AX180" s="50"/>
      <c r="AY180" s="50"/>
      <c r="AZ180" s="50"/>
      <c r="BA180" s="50"/>
      <c r="BB180" s="50"/>
      <c r="BC180" s="50"/>
      <c r="BD180" s="50"/>
      <c r="BE180" s="50"/>
      <c r="BF180" s="50"/>
      <c r="BG180" s="50"/>
      <c r="BH180" s="50"/>
      <c r="BI180" s="50"/>
      <c r="BJ180" s="50"/>
      <c r="BK180" s="50"/>
      <c r="BL180" s="50"/>
      <c r="BM180" s="50"/>
      <c r="BN180" s="50"/>
      <c r="BO180" s="50"/>
      <c r="BP180" s="50"/>
      <c r="BQ180" s="50"/>
      <c r="BR180" s="50"/>
      <c r="BS180" s="50"/>
      <c r="BT180" s="50"/>
      <c r="BU180" s="50"/>
      <c r="BV180" s="50"/>
      <c r="BW180" s="50"/>
      <c r="BX180" s="50"/>
      <c r="BY180" s="50"/>
      <c r="BZ180" s="50"/>
      <c r="CA180" s="50"/>
      <c r="CB180" s="50"/>
      <c r="CC180" s="50"/>
      <c r="CD180" s="50"/>
      <c r="CE180" s="50"/>
      <c r="CF180" s="50"/>
      <c r="CG180" s="50"/>
      <c r="CH180" s="50"/>
      <c r="CI180" s="50"/>
      <c r="CJ180" s="50"/>
      <c r="CK180" s="50"/>
      <c r="CL180" s="50"/>
      <c r="CM180" s="50"/>
      <c r="CN180" s="50"/>
      <c r="CO180" s="50"/>
      <c r="CP180" s="50"/>
      <c r="CQ180" s="50"/>
      <c r="CR180" s="50"/>
      <c r="CS180" s="50"/>
      <c r="CT180" s="50"/>
      <c r="CU180" s="50"/>
      <c r="CV180" s="50"/>
    </row>
    <row r="181" spans="1:100" s="6" customFormat="1" ht="14.5" x14ac:dyDescent="0.35">
      <c r="A181" s="48"/>
      <c r="B181" s="32" t="s">
        <v>9</v>
      </c>
      <c r="C181" s="17"/>
      <c r="D181" s="34">
        <v>327010</v>
      </c>
      <c r="E181" s="58">
        <v>68</v>
      </c>
      <c r="F181" s="101"/>
      <c r="G181" s="103">
        <f>E181*F181</f>
        <v>0</v>
      </c>
      <c r="H181" s="64"/>
      <c r="I181" s="88"/>
      <c r="J181" s="88"/>
      <c r="K181" s="88"/>
      <c r="L181" s="88"/>
      <c r="M181" s="88"/>
      <c r="N181" s="88"/>
      <c r="O181" s="88"/>
      <c r="P181" s="88"/>
      <c r="Q181" s="88"/>
      <c r="R181" s="88"/>
      <c r="S181" s="88"/>
      <c r="T181" s="88"/>
      <c r="U181" s="88"/>
      <c r="V181" s="88"/>
      <c r="W181" s="88"/>
      <c r="X181" s="88"/>
      <c r="Y181" s="88"/>
      <c r="Z181" s="88"/>
      <c r="AA181" s="88"/>
      <c r="AB181" s="88"/>
      <c r="AC181" s="88"/>
      <c r="AD181" s="88"/>
      <c r="AE181" s="88"/>
      <c r="AF181" s="88"/>
      <c r="AG181" s="88"/>
      <c r="AH181" s="88"/>
      <c r="AI181" s="88"/>
      <c r="AJ181" s="88"/>
      <c r="AK181" s="88"/>
      <c r="AL181" s="88"/>
      <c r="AM181" s="88"/>
      <c r="AN181" s="88"/>
      <c r="AO181" s="88"/>
      <c r="AP181" s="88"/>
      <c r="AQ181" s="88"/>
      <c r="AR181" s="88"/>
      <c r="AS181" s="88"/>
      <c r="AT181" s="88"/>
      <c r="AU181" s="88"/>
      <c r="AV181" s="88"/>
      <c r="AW181" s="88"/>
      <c r="AX181" s="88"/>
      <c r="AY181" s="88"/>
      <c r="AZ181" s="88"/>
      <c r="BA181" s="88"/>
      <c r="BB181" s="88"/>
      <c r="BC181" s="88"/>
      <c r="BD181" s="88"/>
      <c r="BE181" s="88"/>
      <c r="BF181" s="88"/>
      <c r="BG181" s="88"/>
      <c r="BH181" s="88"/>
      <c r="BI181" s="88"/>
      <c r="BJ181" s="88"/>
      <c r="BK181" s="88"/>
      <c r="BL181" s="88"/>
      <c r="BM181" s="88"/>
      <c r="BN181" s="88"/>
      <c r="BO181" s="88"/>
      <c r="BP181" s="88"/>
      <c r="BQ181" s="88"/>
      <c r="BR181" s="88"/>
      <c r="BS181" s="88"/>
      <c r="BT181" s="88"/>
      <c r="BU181" s="88"/>
      <c r="BV181" s="88"/>
      <c r="BW181" s="88"/>
      <c r="BX181" s="88"/>
      <c r="BY181" s="88"/>
      <c r="BZ181" s="88"/>
      <c r="CA181" s="88"/>
      <c r="CB181" s="88"/>
      <c r="CC181" s="88"/>
      <c r="CD181" s="88"/>
      <c r="CE181" s="88"/>
      <c r="CF181" s="88"/>
      <c r="CG181" s="88"/>
      <c r="CH181" s="88"/>
      <c r="CI181" s="88"/>
      <c r="CJ181" s="88"/>
      <c r="CK181" s="88"/>
      <c r="CL181" s="88"/>
      <c r="CM181" s="88"/>
      <c r="CN181" s="88"/>
      <c r="CO181" s="88"/>
      <c r="CP181" s="88"/>
      <c r="CQ181" s="88"/>
      <c r="CR181" s="88"/>
      <c r="CS181" s="88"/>
      <c r="CT181" s="88"/>
      <c r="CU181" s="88"/>
      <c r="CV181" s="88"/>
    </row>
    <row r="182" spans="1:100" s="51" customFormat="1" ht="14.5" x14ac:dyDescent="0.35">
      <c r="A182" s="40"/>
      <c r="B182" s="74">
        <f>B180+5</f>
        <v>435</v>
      </c>
      <c r="C182" s="16" t="s">
        <v>9</v>
      </c>
      <c r="D182" s="53" t="s">
        <v>152</v>
      </c>
      <c r="E182" s="43" t="s">
        <v>71</v>
      </c>
      <c r="F182" s="102"/>
      <c r="G182" s="104"/>
      <c r="H182" s="65" t="s">
        <v>163</v>
      </c>
      <c r="I182" s="50"/>
      <c r="J182" s="50"/>
      <c r="K182" s="50"/>
      <c r="L182" s="50"/>
      <c r="M182" s="50"/>
      <c r="N182" s="50"/>
      <c r="O182" s="50"/>
      <c r="P182" s="50"/>
      <c r="Q182" s="50"/>
      <c r="R182" s="50"/>
      <c r="S182" s="50"/>
      <c r="T182" s="50"/>
      <c r="U182" s="50"/>
      <c r="V182" s="50"/>
      <c r="W182" s="50"/>
      <c r="X182" s="50"/>
      <c r="Y182" s="50"/>
      <c r="Z182" s="50"/>
      <c r="AA182" s="50"/>
      <c r="AB182" s="50"/>
      <c r="AC182" s="50"/>
      <c r="AD182" s="50"/>
      <c r="AE182" s="50"/>
      <c r="AF182" s="50"/>
      <c r="AG182" s="50"/>
      <c r="AH182" s="50"/>
      <c r="AI182" s="50"/>
      <c r="AJ182" s="50"/>
      <c r="AK182" s="50"/>
      <c r="AL182" s="50"/>
      <c r="AM182" s="50"/>
      <c r="AN182" s="50"/>
      <c r="AO182" s="50"/>
      <c r="AP182" s="50"/>
      <c r="AQ182" s="50"/>
      <c r="AR182" s="50"/>
      <c r="AS182" s="50"/>
      <c r="AT182" s="50"/>
      <c r="AU182" s="50"/>
      <c r="AV182" s="50"/>
      <c r="AW182" s="50"/>
      <c r="AX182" s="50"/>
      <c r="AY182" s="50"/>
      <c r="AZ182" s="50"/>
      <c r="BA182" s="50"/>
      <c r="BB182" s="50"/>
      <c r="BC182" s="50"/>
      <c r="BD182" s="50"/>
      <c r="BE182" s="50"/>
      <c r="BF182" s="50"/>
      <c r="BG182" s="50"/>
      <c r="BH182" s="50"/>
      <c r="BI182" s="50"/>
      <c r="BJ182" s="50"/>
      <c r="BK182" s="50"/>
      <c r="BL182" s="50"/>
      <c r="BM182" s="50"/>
      <c r="BN182" s="50"/>
      <c r="BO182" s="50"/>
      <c r="BP182" s="50"/>
      <c r="BQ182" s="50"/>
      <c r="BR182" s="50"/>
      <c r="BS182" s="50"/>
      <c r="BT182" s="50"/>
      <c r="BU182" s="50"/>
      <c r="BV182" s="50"/>
      <c r="BW182" s="50"/>
      <c r="BX182" s="50"/>
      <c r="BY182" s="50"/>
      <c r="BZ182" s="50"/>
      <c r="CA182" s="50"/>
      <c r="CB182" s="50"/>
      <c r="CC182" s="50"/>
      <c r="CD182" s="50"/>
      <c r="CE182" s="50"/>
      <c r="CF182" s="50"/>
      <c r="CG182" s="50"/>
      <c r="CH182" s="50"/>
      <c r="CI182" s="50"/>
      <c r="CJ182" s="50"/>
      <c r="CK182" s="50"/>
      <c r="CL182" s="50"/>
      <c r="CM182" s="50"/>
      <c r="CN182" s="50"/>
      <c r="CO182" s="50"/>
      <c r="CP182" s="50"/>
      <c r="CQ182" s="50"/>
      <c r="CR182" s="50"/>
      <c r="CS182" s="50"/>
      <c r="CT182" s="50"/>
      <c r="CU182" s="50"/>
      <c r="CV182" s="50"/>
    </row>
    <row r="183" spans="1:100" ht="14.5" x14ac:dyDescent="0.35">
      <c r="A183" s="40"/>
      <c r="B183" s="46"/>
      <c r="C183" s="17"/>
      <c r="D183" s="34">
        <v>402004</v>
      </c>
      <c r="E183" s="58">
        <v>4800</v>
      </c>
      <c r="F183" s="101"/>
      <c r="G183" s="103">
        <f>E183*F183</f>
        <v>0</v>
      </c>
      <c r="H183" s="67"/>
    </row>
    <row r="184" spans="1:100" ht="14.5" x14ac:dyDescent="0.35">
      <c r="A184" s="40"/>
      <c r="B184" s="74">
        <f>B182+5</f>
        <v>440</v>
      </c>
      <c r="C184" s="16"/>
      <c r="D184" s="53" t="s">
        <v>195</v>
      </c>
      <c r="E184" s="43" t="s">
        <v>69</v>
      </c>
      <c r="F184" s="102"/>
      <c r="G184" s="104"/>
      <c r="H184" s="66" t="s">
        <v>164</v>
      </c>
    </row>
    <row r="185" spans="1:100" ht="14.5" x14ac:dyDescent="0.35">
      <c r="A185" s="40"/>
      <c r="B185" s="32" t="s">
        <v>9</v>
      </c>
      <c r="C185" s="29" t="s">
        <v>35</v>
      </c>
      <c r="D185" s="34">
        <v>402010</v>
      </c>
      <c r="E185" s="58">
        <v>1460</v>
      </c>
      <c r="F185" s="101"/>
      <c r="G185" s="103">
        <f>E185*F185</f>
        <v>0</v>
      </c>
      <c r="H185" s="67"/>
    </row>
    <row r="186" spans="1:100" ht="14.5" x14ac:dyDescent="0.35">
      <c r="A186" s="40"/>
      <c r="B186" s="74">
        <f>B184+5</f>
        <v>445</v>
      </c>
      <c r="C186" s="16"/>
      <c r="D186" s="54" t="s">
        <v>75</v>
      </c>
      <c r="E186" s="43" t="s">
        <v>69</v>
      </c>
      <c r="F186" s="102"/>
      <c r="G186" s="104"/>
      <c r="H186" s="66" t="s">
        <v>164</v>
      </c>
    </row>
    <row r="187" spans="1:100" ht="14.5" x14ac:dyDescent="0.35">
      <c r="A187" s="40"/>
      <c r="B187" s="46"/>
      <c r="C187" s="29" t="s">
        <v>37</v>
      </c>
      <c r="D187" s="34">
        <v>403002</v>
      </c>
      <c r="E187" s="58">
        <v>13320</v>
      </c>
      <c r="F187" s="101"/>
      <c r="G187" s="103">
        <f>E187*F187</f>
        <v>0</v>
      </c>
      <c r="H187" s="67"/>
    </row>
    <row r="188" spans="1:100" ht="14.5" x14ac:dyDescent="0.35">
      <c r="A188" s="40"/>
      <c r="B188" s="74">
        <f>B186+5</f>
        <v>450</v>
      </c>
      <c r="C188" s="24"/>
      <c r="D188" s="53" t="s">
        <v>7</v>
      </c>
      <c r="E188" s="43" t="s">
        <v>70</v>
      </c>
      <c r="F188" s="102"/>
      <c r="G188" s="104"/>
      <c r="H188" s="66" t="s">
        <v>164</v>
      </c>
    </row>
    <row r="189" spans="1:100" ht="14.5" x14ac:dyDescent="0.35">
      <c r="A189" s="40"/>
      <c r="B189" s="46"/>
      <c r="C189" s="29" t="s">
        <v>38</v>
      </c>
      <c r="D189" s="34">
        <v>410002</v>
      </c>
      <c r="E189" s="58">
        <v>320</v>
      </c>
      <c r="F189" s="101"/>
      <c r="G189" s="103">
        <f>E189*F189</f>
        <v>0</v>
      </c>
      <c r="H189" s="67"/>
    </row>
    <row r="190" spans="1:100" ht="14.5" x14ac:dyDescent="0.35">
      <c r="A190" s="40"/>
      <c r="B190" s="74">
        <f>B188+5</f>
        <v>455</v>
      </c>
      <c r="C190" s="24"/>
      <c r="D190" s="53" t="s">
        <v>98</v>
      </c>
      <c r="E190" s="43" t="s">
        <v>70</v>
      </c>
      <c r="F190" s="102"/>
      <c r="G190" s="104"/>
      <c r="H190" s="66" t="s">
        <v>164</v>
      </c>
    </row>
    <row r="191" spans="1:100" s="51" customFormat="1" ht="14.5" x14ac:dyDescent="0.35">
      <c r="A191" s="40"/>
      <c r="B191" s="46"/>
      <c r="C191" s="17"/>
      <c r="D191" s="34">
        <v>504006</v>
      </c>
      <c r="E191" s="58">
        <v>34</v>
      </c>
      <c r="F191" s="101"/>
      <c r="G191" s="103">
        <f>E191*F191</f>
        <v>0</v>
      </c>
      <c r="H191" s="67"/>
      <c r="I191" s="50"/>
      <c r="K191" s="50"/>
      <c r="L191" s="50"/>
      <c r="M191" s="50"/>
      <c r="N191" s="50"/>
      <c r="O191" s="50"/>
      <c r="P191" s="50"/>
      <c r="Q191" s="50"/>
      <c r="R191" s="50"/>
      <c r="S191" s="50"/>
      <c r="T191" s="50"/>
      <c r="U191" s="50"/>
      <c r="V191" s="50"/>
      <c r="W191" s="50"/>
      <c r="X191" s="50"/>
      <c r="Y191" s="50"/>
      <c r="Z191" s="50"/>
      <c r="AA191" s="50"/>
      <c r="AB191" s="50"/>
      <c r="AC191" s="50"/>
      <c r="AD191" s="50"/>
      <c r="AE191" s="50"/>
      <c r="AF191" s="50"/>
      <c r="AG191" s="50"/>
      <c r="AH191" s="50"/>
      <c r="AI191" s="50"/>
      <c r="AJ191" s="50"/>
      <c r="AK191" s="50"/>
      <c r="AL191" s="50"/>
      <c r="AM191" s="50"/>
      <c r="AN191" s="50"/>
      <c r="AO191" s="50"/>
      <c r="AP191" s="50"/>
      <c r="AQ191" s="50"/>
      <c r="AR191" s="50"/>
      <c r="AS191" s="50"/>
      <c r="AT191" s="50"/>
      <c r="AU191" s="50"/>
      <c r="AV191" s="50"/>
      <c r="AW191" s="50"/>
      <c r="AX191" s="50"/>
      <c r="AY191" s="50"/>
      <c r="AZ191" s="50"/>
      <c r="BA191" s="50"/>
      <c r="BB191" s="50"/>
      <c r="BC191" s="50"/>
      <c r="BD191" s="50"/>
      <c r="BE191" s="50"/>
      <c r="BF191" s="50"/>
      <c r="BG191" s="50"/>
      <c r="BH191" s="50"/>
      <c r="BI191" s="50"/>
      <c r="BJ191" s="50"/>
      <c r="BK191" s="50"/>
      <c r="BL191" s="50"/>
      <c r="BM191" s="50"/>
      <c r="BN191" s="50"/>
      <c r="BO191" s="50"/>
      <c r="BP191" s="50"/>
      <c r="BQ191" s="50"/>
      <c r="BR191" s="50"/>
      <c r="BS191" s="50"/>
      <c r="BT191" s="50"/>
      <c r="BU191" s="50"/>
      <c r="BV191" s="50"/>
      <c r="BW191" s="50"/>
      <c r="BX191" s="50"/>
      <c r="BY191" s="50"/>
      <c r="BZ191" s="50"/>
      <c r="CA191" s="50"/>
      <c r="CB191" s="50"/>
      <c r="CC191" s="50"/>
      <c r="CD191" s="50"/>
      <c r="CE191" s="50"/>
      <c r="CF191" s="50"/>
      <c r="CG191" s="50"/>
      <c r="CH191" s="50"/>
      <c r="CI191" s="50"/>
      <c r="CJ191" s="50"/>
      <c r="CK191" s="50"/>
      <c r="CL191" s="50"/>
      <c r="CM191" s="50"/>
      <c r="CN191" s="50"/>
      <c r="CO191" s="50"/>
      <c r="CP191" s="50"/>
      <c r="CQ191" s="50"/>
      <c r="CR191" s="50"/>
      <c r="CS191" s="50"/>
      <c r="CT191" s="50"/>
      <c r="CU191" s="50"/>
      <c r="CV191" s="50"/>
    </row>
    <row r="192" spans="1:100" s="51" customFormat="1" ht="14.5" x14ac:dyDescent="0.35">
      <c r="A192" s="40"/>
      <c r="B192" s="74">
        <f>B190+5</f>
        <v>460</v>
      </c>
      <c r="C192" s="16"/>
      <c r="D192" s="95" t="s">
        <v>222</v>
      </c>
      <c r="E192" s="43" t="s">
        <v>68</v>
      </c>
      <c r="F192" s="102"/>
      <c r="G192" s="104"/>
      <c r="H192" s="66" t="s">
        <v>164</v>
      </c>
      <c r="I192" s="50"/>
      <c r="K192" s="50"/>
      <c r="L192" s="50"/>
      <c r="M192" s="50"/>
      <c r="N192" s="50"/>
      <c r="O192" s="50"/>
      <c r="P192" s="50"/>
      <c r="Q192" s="50"/>
      <c r="R192" s="50"/>
      <c r="S192" s="50"/>
      <c r="T192" s="50"/>
      <c r="U192" s="50"/>
      <c r="V192" s="50"/>
      <c r="W192" s="50"/>
      <c r="X192" s="50"/>
      <c r="Y192" s="50"/>
      <c r="Z192" s="50"/>
      <c r="AA192" s="50"/>
      <c r="AB192" s="50"/>
      <c r="AC192" s="50"/>
      <c r="AD192" s="50"/>
      <c r="AE192" s="50"/>
      <c r="AF192" s="50"/>
      <c r="AG192" s="50"/>
      <c r="AH192" s="50"/>
      <c r="AI192" s="50"/>
      <c r="AJ192" s="50"/>
      <c r="AK192" s="50"/>
      <c r="AL192" s="50"/>
      <c r="AM192" s="50"/>
      <c r="AN192" s="50"/>
      <c r="AO192" s="50"/>
      <c r="AP192" s="50"/>
      <c r="AQ192" s="50"/>
      <c r="AR192" s="50"/>
      <c r="AS192" s="50"/>
      <c r="AT192" s="50"/>
      <c r="AU192" s="50"/>
      <c r="AV192" s="50"/>
      <c r="AW192" s="50"/>
      <c r="AX192" s="50"/>
      <c r="AY192" s="50"/>
      <c r="AZ192" s="50"/>
      <c r="BA192" s="50"/>
      <c r="BB192" s="50"/>
      <c r="BC192" s="50"/>
      <c r="BD192" s="50"/>
      <c r="BE192" s="50"/>
      <c r="BF192" s="50"/>
      <c r="BG192" s="50"/>
      <c r="BH192" s="50"/>
      <c r="BI192" s="50"/>
      <c r="BJ192" s="50"/>
      <c r="BK192" s="50"/>
      <c r="BL192" s="50"/>
      <c r="BM192" s="50"/>
      <c r="BN192" s="50"/>
      <c r="BO192" s="50"/>
      <c r="BP192" s="50"/>
      <c r="BQ192" s="50"/>
      <c r="BR192" s="50"/>
      <c r="BS192" s="50"/>
      <c r="BT192" s="50"/>
      <c r="BU192" s="50"/>
      <c r="BV192" s="50"/>
      <c r="BW192" s="50"/>
      <c r="BX192" s="50"/>
      <c r="BY192" s="50"/>
      <c r="BZ192" s="50"/>
      <c r="CA192" s="50"/>
      <c r="CB192" s="50"/>
      <c r="CC192" s="50"/>
      <c r="CD192" s="50"/>
      <c r="CE192" s="50"/>
      <c r="CF192" s="50"/>
      <c r="CG192" s="50"/>
      <c r="CH192" s="50"/>
      <c r="CI192" s="50"/>
      <c r="CJ192" s="50"/>
      <c r="CK192" s="50"/>
      <c r="CL192" s="50"/>
      <c r="CM192" s="50"/>
      <c r="CN192" s="50"/>
      <c r="CO192" s="50"/>
      <c r="CP192" s="50"/>
      <c r="CQ192" s="50"/>
      <c r="CR192" s="50"/>
      <c r="CS192" s="50"/>
      <c r="CT192" s="50"/>
      <c r="CU192" s="50"/>
      <c r="CV192" s="50"/>
    </row>
    <row r="193" spans="1:100" ht="14.5" x14ac:dyDescent="0.35">
      <c r="A193" s="40"/>
      <c r="B193" s="60"/>
      <c r="C193" s="17"/>
      <c r="D193" s="34">
        <v>506002</v>
      </c>
      <c r="E193" s="58">
        <v>180</v>
      </c>
      <c r="F193" s="101"/>
      <c r="G193" s="103">
        <f>E193*F193</f>
        <v>0</v>
      </c>
      <c r="H193" s="67"/>
    </row>
    <row r="194" spans="1:100" ht="14.5" x14ac:dyDescent="0.35">
      <c r="A194" s="40"/>
      <c r="B194" s="74">
        <f>B192+5</f>
        <v>465</v>
      </c>
      <c r="C194" s="16"/>
      <c r="D194" s="53" t="s">
        <v>76</v>
      </c>
      <c r="E194" s="43" t="s">
        <v>68</v>
      </c>
      <c r="F194" s="102"/>
      <c r="G194" s="104"/>
      <c r="H194" s="66" t="s">
        <v>164</v>
      </c>
    </row>
    <row r="195" spans="1:100" s="51" customFormat="1" ht="14.5" x14ac:dyDescent="0.35">
      <c r="A195" s="40"/>
      <c r="B195" s="46"/>
      <c r="C195" s="17"/>
      <c r="D195" s="34">
        <v>506008</v>
      </c>
      <c r="E195" s="58">
        <v>30</v>
      </c>
      <c r="F195" s="101"/>
      <c r="G195" s="103">
        <f>E195*F195</f>
        <v>0</v>
      </c>
      <c r="H195" s="67"/>
      <c r="I195" s="50"/>
      <c r="K195" s="50"/>
      <c r="L195" s="50"/>
      <c r="M195" s="50"/>
      <c r="N195" s="50"/>
      <c r="O195" s="50"/>
      <c r="P195" s="50"/>
      <c r="Q195" s="50"/>
      <c r="R195" s="50"/>
      <c r="S195" s="50"/>
      <c r="T195" s="50"/>
      <c r="U195" s="50"/>
      <c r="V195" s="50"/>
      <c r="W195" s="50"/>
      <c r="X195" s="50"/>
      <c r="Y195" s="50"/>
      <c r="Z195" s="50"/>
      <c r="AA195" s="50"/>
      <c r="AB195" s="50"/>
      <c r="AC195" s="50"/>
      <c r="AD195" s="50"/>
      <c r="AE195" s="50"/>
      <c r="AF195" s="50"/>
      <c r="AG195" s="50"/>
      <c r="AH195" s="50"/>
      <c r="AI195" s="50"/>
      <c r="AJ195" s="50"/>
      <c r="AK195" s="50"/>
      <c r="AL195" s="50"/>
      <c r="AM195" s="50"/>
      <c r="AN195" s="50"/>
      <c r="AO195" s="50"/>
      <c r="AP195" s="50"/>
      <c r="AQ195" s="50"/>
      <c r="AR195" s="50"/>
      <c r="AS195" s="50"/>
      <c r="AT195" s="50"/>
      <c r="AU195" s="50"/>
      <c r="AV195" s="50"/>
      <c r="AW195" s="50"/>
      <c r="AX195" s="50"/>
      <c r="AY195" s="50"/>
      <c r="AZ195" s="50"/>
      <c r="BA195" s="50"/>
      <c r="BB195" s="50"/>
      <c r="BC195" s="50"/>
      <c r="BD195" s="50"/>
      <c r="BE195" s="50"/>
      <c r="BF195" s="50"/>
      <c r="BG195" s="50"/>
      <c r="BH195" s="50"/>
      <c r="BI195" s="50"/>
      <c r="BJ195" s="50"/>
      <c r="BK195" s="50"/>
      <c r="BL195" s="50"/>
      <c r="BM195" s="50"/>
      <c r="BN195" s="50"/>
      <c r="BO195" s="50"/>
      <c r="BP195" s="50"/>
      <c r="BQ195" s="50"/>
      <c r="BR195" s="50"/>
      <c r="BS195" s="50"/>
      <c r="BT195" s="50"/>
      <c r="BU195" s="50"/>
      <c r="BV195" s="50"/>
      <c r="BW195" s="50"/>
      <c r="BX195" s="50"/>
      <c r="BY195" s="50"/>
      <c r="BZ195" s="50"/>
      <c r="CA195" s="50"/>
      <c r="CB195" s="50"/>
      <c r="CC195" s="50"/>
      <c r="CD195" s="50"/>
      <c r="CE195" s="50"/>
      <c r="CF195" s="50"/>
      <c r="CG195" s="50"/>
      <c r="CH195" s="50"/>
      <c r="CI195" s="50"/>
      <c r="CJ195" s="50"/>
      <c r="CK195" s="50"/>
      <c r="CL195" s="50"/>
      <c r="CM195" s="50"/>
      <c r="CN195" s="50"/>
      <c r="CO195" s="50"/>
      <c r="CP195" s="50"/>
      <c r="CQ195" s="50"/>
      <c r="CR195" s="50"/>
      <c r="CS195" s="50"/>
      <c r="CT195" s="50"/>
      <c r="CU195" s="50"/>
      <c r="CV195" s="50"/>
    </row>
    <row r="196" spans="1:100" s="51" customFormat="1" ht="14.5" x14ac:dyDescent="0.35">
      <c r="A196" s="40"/>
      <c r="B196" s="74">
        <f>B194+5</f>
        <v>470</v>
      </c>
      <c r="C196" s="16"/>
      <c r="D196" s="54" t="s">
        <v>179</v>
      </c>
      <c r="E196" s="43" t="s">
        <v>68</v>
      </c>
      <c r="F196" s="102"/>
      <c r="G196" s="104"/>
      <c r="H196" s="66" t="s">
        <v>164</v>
      </c>
      <c r="I196" s="50"/>
      <c r="K196" s="50"/>
      <c r="L196" s="50"/>
      <c r="M196" s="50"/>
      <c r="N196" s="50"/>
      <c r="O196" s="50"/>
      <c r="P196" s="50"/>
      <c r="Q196" s="50"/>
      <c r="R196" s="50"/>
      <c r="S196" s="50"/>
      <c r="T196" s="50"/>
      <c r="U196" s="50"/>
      <c r="V196" s="50"/>
      <c r="W196" s="50"/>
      <c r="X196" s="50"/>
      <c r="Y196" s="50"/>
      <c r="Z196" s="50"/>
      <c r="AA196" s="50"/>
      <c r="AB196" s="50"/>
      <c r="AC196" s="50"/>
      <c r="AD196" s="50"/>
      <c r="AE196" s="50"/>
      <c r="AF196" s="50"/>
      <c r="AG196" s="50"/>
      <c r="AH196" s="50"/>
      <c r="AI196" s="50"/>
      <c r="AJ196" s="50"/>
      <c r="AK196" s="50"/>
      <c r="AL196" s="50"/>
      <c r="AM196" s="50"/>
      <c r="AN196" s="50"/>
      <c r="AO196" s="50"/>
      <c r="AP196" s="50"/>
      <c r="AQ196" s="50"/>
      <c r="AR196" s="50"/>
      <c r="AS196" s="50"/>
      <c r="AT196" s="50"/>
      <c r="AU196" s="50"/>
      <c r="AV196" s="50"/>
      <c r="AW196" s="50"/>
      <c r="AX196" s="50"/>
      <c r="AY196" s="50"/>
      <c r="AZ196" s="50"/>
      <c r="BA196" s="50"/>
      <c r="BB196" s="50"/>
      <c r="BC196" s="50"/>
      <c r="BD196" s="50"/>
      <c r="BE196" s="50"/>
      <c r="BF196" s="50"/>
      <c r="BG196" s="50"/>
      <c r="BH196" s="50"/>
      <c r="BI196" s="50"/>
      <c r="BJ196" s="50"/>
      <c r="BK196" s="50"/>
      <c r="BL196" s="50"/>
      <c r="BM196" s="50"/>
      <c r="BN196" s="50"/>
      <c r="BO196" s="50"/>
      <c r="BP196" s="50"/>
      <c r="BQ196" s="50"/>
      <c r="BR196" s="50"/>
      <c r="BS196" s="50"/>
      <c r="BT196" s="50"/>
      <c r="BU196" s="50"/>
      <c r="BV196" s="50"/>
      <c r="BW196" s="50"/>
      <c r="BX196" s="50"/>
      <c r="BY196" s="50"/>
      <c r="BZ196" s="50"/>
      <c r="CA196" s="50"/>
      <c r="CB196" s="50"/>
      <c r="CC196" s="50"/>
      <c r="CD196" s="50"/>
      <c r="CE196" s="50"/>
      <c r="CF196" s="50"/>
      <c r="CG196" s="50"/>
      <c r="CH196" s="50"/>
      <c r="CI196" s="50"/>
      <c r="CJ196" s="50"/>
      <c r="CK196" s="50"/>
      <c r="CL196" s="50"/>
      <c r="CM196" s="50"/>
      <c r="CN196" s="50"/>
      <c r="CO196" s="50"/>
      <c r="CP196" s="50"/>
      <c r="CQ196" s="50"/>
      <c r="CR196" s="50"/>
      <c r="CS196" s="50"/>
      <c r="CT196" s="50"/>
      <c r="CU196" s="50"/>
      <c r="CV196" s="50"/>
    </row>
    <row r="197" spans="1:100" s="51" customFormat="1" ht="14.5" x14ac:dyDescent="0.35">
      <c r="A197" s="40"/>
      <c r="B197" s="32" t="s">
        <v>9</v>
      </c>
      <c r="C197" s="17"/>
      <c r="D197" s="39">
        <v>507009</v>
      </c>
      <c r="E197" s="58">
        <v>1</v>
      </c>
      <c r="F197" s="101"/>
      <c r="G197" s="103">
        <f>E197*F197</f>
        <v>0</v>
      </c>
      <c r="H197" s="67"/>
      <c r="I197" s="50"/>
      <c r="K197" s="50"/>
      <c r="L197" s="50"/>
      <c r="M197" s="50"/>
      <c r="N197" s="50"/>
      <c r="O197" s="50"/>
      <c r="P197" s="50"/>
      <c r="Q197" s="50"/>
      <c r="R197" s="50"/>
      <c r="S197" s="50"/>
      <c r="T197" s="50"/>
      <c r="U197" s="50"/>
      <c r="V197" s="50"/>
      <c r="W197" s="50"/>
      <c r="X197" s="50"/>
      <c r="Y197" s="50"/>
      <c r="Z197" s="50"/>
      <c r="AA197" s="50"/>
      <c r="AB197" s="50"/>
      <c r="AC197" s="50"/>
      <c r="AD197" s="50"/>
      <c r="AE197" s="50"/>
      <c r="AF197" s="50"/>
      <c r="AG197" s="50"/>
      <c r="AH197" s="50"/>
      <c r="AI197" s="50"/>
      <c r="AJ197" s="50"/>
      <c r="AK197" s="50"/>
      <c r="AL197" s="50"/>
      <c r="AM197" s="50"/>
      <c r="AN197" s="50"/>
      <c r="AO197" s="50"/>
      <c r="AP197" s="50"/>
      <c r="AQ197" s="50"/>
      <c r="AR197" s="50"/>
      <c r="AS197" s="50"/>
      <c r="AT197" s="50"/>
      <c r="AU197" s="50"/>
      <c r="AV197" s="50"/>
      <c r="AW197" s="50"/>
      <c r="AX197" s="50"/>
      <c r="AY197" s="50"/>
      <c r="AZ197" s="50"/>
      <c r="BA197" s="50"/>
      <c r="BB197" s="50"/>
      <c r="BC197" s="50"/>
      <c r="BD197" s="50"/>
      <c r="BE197" s="50"/>
      <c r="BF197" s="50"/>
      <c r="BG197" s="50"/>
      <c r="BH197" s="50"/>
      <c r="BI197" s="50"/>
      <c r="BJ197" s="50"/>
      <c r="BK197" s="50"/>
      <c r="BL197" s="50"/>
      <c r="BM197" s="50"/>
      <c r="BN197" s="50"/>
      <c r="BO197" s="50"/>
      <c r="BP197" s="50"/>
      <c r="BQ197" s="50"/>
      <c r="BR197" s="50"/>
      <c r="BS197" s="50"/>
      <c r="BT197" s="50"/>
      <c r="BU197" s="50"/>
      <c r="BV197" s="50"/>
      <c r="BW197" s="50"/>
      <c r="BX197" s="50"/>
      <c r="BY197" s="50"/>
      <c r="BZ197" s="50"/>
      <c r="CA197" s="50"/>
      <c r="CB197" s="50"/>
      <c r="CC197" s="50"/>
      <c r="CD197" s="50"/>
      <c r="CE197" s="50"/>
      <c r="CF197" s="50"/>
      <c r="CG197" s="50"/>
      <c r="CH197" s="50"/>
      <c r="CI197" s="50"/>
      <c r="CJ197" s="50"/>
      <c r="CK197" s="50"/>
      <c r="CL197" s="50"/>
      <c r="CM197" s="50"/>
      <c r="CN197" s="50"/>
      <c r="CO197" s="50"/>
      <c r="CP197" s="50"/>
      <c r="CQ197" s="50"/>
      <c r="CR197" s="50"/>
      <c r="CS197" s="50"/>
      <c r="CT197" s="50"/>
      <c r="CU197" s="50"/>
      <c r="CV197" s="50"/>
    </row>
    <row r="198" spans="1:100" s="51" customFormat="1" ht="14.5" x14ac:dyDescent="0.35">
      <c r="A198" s="40"/>
      <c r="B198" s="74">
        <f>B196+5</f>
        <v>475</v>
      </c>
      <c r="C198" s="16"/>
      <c r="D198" s="53" t="s">
        <v>244</v>
      </c>
      <c r="E198" s="43" t="s">
        <v>25</v>
      </c>
      <c r="F198" s="102"/>
      <c r="G198" s="104"/>
      <c r="H198" s="66" t="s">
        <v>164</v>
      </c>
      <c r="I198" s="50"/>
      <c r="K198" s="50"/>
      <c r="L198" s="50"/>
      <c r="M198" s="50"/>
      <c r="N198" s="50"/>
      <c r="O198" s="50"/>
      <c r="P198" s="50"/>
      <c r="Q198" s="50"/>
      <c r="R198" s="50"/>
      <c r="S198" s="50"/>
      <c r="T198" s="50"/>
      <c r="U198" s="50"/>
      <c r="V198" s="50"/>
      <c r="W198" s="50"/>
      <c r="X198" s="50"/>
      <c r="Y198" s="50"/>
      <c r="Z198" s="50"/>
      <c r="AA198" s="50"/>
      <c r="AB198" s="50"/>
      <c r="AC198" s="50"/>
      <c r="AD198" s="50"/>
      <c r="AE198" s="50"/>
      <c r="AF198" s="50"/>
      <c r="AG198" s="50"/>
      <c r="AH198" s="50"/>
      <c r="AI198" s="50"/>
      <c r="AJ198" s="50"/>
      <c r="AK198" s="50"/>
      <c r="AL198" s="50"/>
      <c r="AM198" s="50"/>
      <c r="AN198" s="50"/>
      <c r="AO198" s="50"/>
      <c r="AP198" s="50"/>
      <c r="AQ198" s="50"/>
      <c r="AR198" s="50"/>
      <c r="AS198" s="50"/>
      <c r="AT198" s="50"/>
      <c r="AU198" s="50"/>
      <c r="AV198" s="50"/>
      <c r="AW198" s="50"/>
      <c r="AX198" s="50"/>
      <c r="AY198" s="50"/>
      <c r="AZ198" s="50"/>
      <c r="BA198" s="50"/>
      <c r="BB198" s="50"/>
      <c r="BC198" s="50"/>
      <c r="BD198" s="50"/>
      <c r="BE198" s="50"/>
      <c r="BF198" s="50"/>
      <c r="BG198" s="50"/>
      <c r="BH198" s="50"/>
      <c r="BI198" s="50"/>
      <c r="BJ198" s="50"/>
      <c r="BK198" s="50"/>
      <c r="BL198" s="50"/>
      <c r="BM198" s="50"/>
      <c r="BN198" s="50"/>
      <c r="BO198" s="50"/>
      <c r="BP198" s="50"/>
      <c r="BQ198" s="50"/>
      <c r="BR198" s="50"/>
      <c r="BS198" s="50"/>
      <c r="BT198" s="50"/>
      <c r="BU198" s="50"/>
      <c r="BV198" s="50"/>
      <c r="BW198" s="50"/>
      <c r="BX198" s="50"/>
      <c r="BY198" s="50"/>
      <c r="BZ198" s="50"/>
      <c r="CA198" s="50"/>
      <c r="CB198" s="50"/>
      <c r="CC198" s="50"/>
      <c r="CD198" s="50"/>
      <c r="CE198" s="50"/>
      <c r="CF198" s="50"/>
      <c r="CG198" s="50"/>
      <c r="CH198" s="50"/>
      <c r="CI198" s="50"/>
      <c r="CJ198" s="50"/>
      <c r="CK198" s="50"/>
      <c r="CL198" s="50"/>
      <c r="CM198" s="50"/>
      <c r="CN198" s="50"/>
      <c r="CO198" s="50"/>
      <c r="CP198" s="50"/>
      <c r="CQ198" s="50"/>
      <c r="CR198" s="50"/>
      <c r="CS198" s="50"/>
      <c r="CT198" s="50"/>
      <c r="CU198" s="50"/>
      <c r="CV198" s="50"/>
    </row>
    <row r="199" spans="1:100" s="51" customFormat="1" ht="14.5" x14ac:dyDescent="0.35">
      <c r="A199" s="40"/>
      <c r="B199" s="63"/>
      <c r="C199" s="17"/>
      <c r="D199" s="34">
        <v>507014</v>
      </c>
      <c r="E199" s="58">
        <v>9</v>
      </c>
      <c r="F199" s="101"/>
      <c r="G199" s="103">
        <f>E199*F199</f>
        <v>0</v>
      </c>
      <c r="H199" s="64"/>
      <c r="I199" s="50"/>
      <c r="J199" s="87"/>
      <c r="K199" s="50"/>
      <c r="L199" s="50"/>
      <c r="M199" s="50"/>
      <c r="N199" s="50"/>
      <c r="O199" s="50"/>
      <c r="P199" s="50"/>
      <c r="Q199" s="50"/>
      <c r="R199" s="50"/>
      <c r="S199" s="50"/>
      <c r="T199" s="50"/>
      <c r="U199" s="50"/>
      <c r="V199" s="50"/>
      <c r="W199" s="50"/>
      <c r="X199" s="50"/>
      <c r="Y199" s="50"/>
      <c r="Z199" s="50"/>
      <c r="AA199" s="50"/>
      <c r="AB199" s="50"/>
      <c r="AC199" s="50"/>
      <c r="AD199" s="50"/>
      <c r="AE199" s="50"/>
      <c r="AF199" s="50"/>
      <c r="AG199" s="50"/>
      <c r="AH199" s="50"/>
      <c r="AI199" s="50"/>
      <c r="AJ199" s="50"/>
      <c r="AK199" s="50"/>
      <c r="AL199" s="50"/>
      <c r="AM199" s="50"/>
      <c r="AN199" s="50"/>
      <c r="AO199" s="50"/>
      <c r="AP199" s="50"/>
      <c r="AQ199" s="50"/>
      <c r="AR199" s="50"/>
      <c r="AS199" s="50"/>
      <c r="AT199" s="50"/>
      <c r="AU199" s="50"/>
      <c r="AV199" s="50"/>
      <c r="AW199" s="50"/>
      <c r="AX199" s="50"/>
      <c r="AY199" s="50"/>
      <c r="AZ199" s="50"/>
      <c r="BA199" s="50"/>
      <c r="BB199" s="50"/>
      <c r="BC199" s="50"/>
      <c r="BD199" s="50"/>
      <c r="BE199" s="50"/>
      <c r="BF199" s="50"/>
      <c r="BG199" s="50"/>
      <c r="BH199" s="50"/>
      <c r="BI199" s="50"/>
      <c r="BJ199" s="50"/>
      <c r="BK199" s="50"/>
      <c r="BL199" s="50"/>
      <c r="BM199" s="50"/>
      <c r="BN199" s="50"/>
      <c r="BO199" s="50"/>
      <c r="BP199" s="50"/>
      <c r="BQ199" s="50"/>
      <c r="BR199" s="50"/>
      <c r="BS199" s="50"/>
      <c r="BT199" s="50"/>
      <c r="BU199" s="50"/>
      <c r="BV199" s="50"/>
      <c r="BW199" s="50"/>
      <c r="BX199" s="50"/>
      <c r="BY199" s="50"/>
      <c r="BZ199" s="50"/>
      <c r="CA199" s="50"/>
      <c r="CB199" s="50"/>
      <c r="CC199" s="50"/>
      <c r="CD199" s="50"/>
      <c r="CE199" s="50"/>
      <c r="CF199" s="50"/>
      <c r="CG199" s="50"/>
      <c r="CH199" s="50"/>
      <c r="CI199" s="50"/>
      <c r="CJ199" s="50"/>
      <c r="CK199" s="50"/>
      <c r="CL199" s="50"/>
      <c r="CM199" s="50"/>
      <c r="CN199" s="50"/>
      <c r="CO199" s="50"/>
      <c r="CP199" s="50"/>
      <c r="CQ199" s="50"/>
      <c r="CR199" s="50"/>
      <c r="CS199" s="50"/>
      <c r="CT199" s="50"/>
      <c r="CU199" s="50"/>
      <c r="CV199" s="50"/>
    </row>
    <row r="200" spans="1:100" s="51" customFormat="1" ht="14.5" x14ac:dyDescent="0.35">
      <c r="A200" s="40"/>
      <c r="B200" s="74">
        <f>B198+5</f>
        <v>480</v>
      </c>
      <c r="C200" s="42"/>
      <c r="D200" s="52" t="s">
        <v>211</v>
      </c>
      <c r="E200" s="44" t="s">
        <v>68</v>
      </c>
      <c r="F200" s="102"/>
      <c r="G200" s="104"/>
      <c r="H200" s="65" t="s">
        <v>163</v>
      </c>
      <c r="I200" s="50"/>
      <c r="J200" s="50"/>
      <c r="K200" s="50"/>
      <c r="L200" s="50"/>
      <c r="M200" s="50"/>
      <c r="N200" s="50"/>
      <c r="O200" s="50"/>
      <c r="P200" s="50"/>
      <c r="Q200" s="50"/>
      <c r="R200" s="50"/>
      <c r="S200" s="50"/>
      <c r="T200" s="50"/>
      <c r="U200" s="50"/>
      <c r="V200" s="50"/>
      <c r="W200" s="50"/>
      <c r="X200" s="50"/>
      <c r="Y200" s="50"/>
      <c r="Z200" s="50"/>
      <c r="AA200" s="50"/>
      <c r="AB200" s="50"/>
      <c r="AC200" s="50"/>
      <c r="AD200" s="50"/>
      <c r="AE200" s="50"/>
      <c r="AF200" s="50"/>
      <c r="AG200" s="50"/>
      <c r="AH200" s="50"/>
      <c r="AI200" s="50"/>
      <c r="AJ200" s="50"/>
      <c r="AK200" s="50"/>
      <c r="AL200" s="50"/>
      <c r="AM200" s="50"/>
      <c r="AN200" s="50"/>
      <c r="AO200" s="50"/>
      <c r="AP200" s="50"/>
      <c r="AQ200" s="50"/>
      <c r="AR200" s="50"/>
      <c r="AS200" s="50"/>
      <c r="AT200" s="50"/>
      <c r="AU200" s="50"/>
      <c r="AV200" s="50"/>
      <c r="AW200" s="50"/>
      <c r="AX200" s="50"/>
      <c r="AY200" s="50"/>
      <c r="AZ200" s="50"/>
      <c r="BA200" s="50"/>
      <c r="BB200" s="50"/>
      <c r="BC200" s="50"/>
      <c r="BD200" s="50"/>
      <c r="BE200" s="50"/>
      <c r="BF200" s="50"/>
      <c r="BG200" s="50"/>
      <c r="BH200" s="50"/>
      <c r="BI200" s="50"/>
      <c r="BJ200" s="50"/>
      <c r="BK200" s="50"/>
      <c r="BL200" s="50"/>
      <c r="BM200" s="50"/>
      <c r="BN200" s="50"/>
      <c r="BO200" s="50"/>
      <c r="BP200" s="50"/>
      <c r="BQ200" s="50"/>
      <c r="BR200" s="50"/>
      <c r="BS200" s="50"/>
      <c r="BT200" s="50"/>
      <c r="BU200" s="50"/>
      <c r="BV200" s="50"/>
      <c r="BW200" s="50"/>
      <c r="BX200" s="50"/>
      <c r="BY200" s="50"/>
      <c r="BZ200" s="50"/>
      <c r="CA200" s="50"/>
      <c r="CB200" s="50"/>
      <c r="CC200" s="50"/>
      <c r="CD200" s="50"/>
      <c r="CE200" s="50"/>
      <c r="CF200" s="50"/>
      <c r="CG200" s="50"/>
      <c r="CH200" s="50"/>
      <c r="CI200" s="50"/>
      <c r="CJ200" s="50"/>
      <c r="CK200" s="50"/>
      <c r="CL200" s="50"/>
      <c r="CM200" s="50"/>
      <c r="CN200" s="50"/>
      <c r="CO200" s="50"/>
      <c r="CP200" s="50"/>
      <c r="CQ200" s="50"/>
      <c r="CR200" s="50"/>
      <c r="CS200" s="50"/>
      <c r="CT200" s="50"/>
      <c r="CU200" s="50"/>
      <c r="CV200" s="50"/>
    </row>
    <row r="201" spans="1:100" s="51" customFormat="1" ht="14.5" x14ac:dyDescent="0.35">
      <c r="A201" s="40"/>
      <c r="B201" s="46"/>
      <c r="C201" s="17"/>
      <c r="D201" s="34">
        <v>600017</v>
      </c>
      <c r="E201" s="59">
        <v>115</v>
      </c>
      <c r="F201" s="101"/>
      <c r="G201" s="103">
        <f>E201*F201</f>
        <v>0</v>
      </c>
      <c r="H201" s="67"/>
      <c r="I201" s="50"/>
      <c r="J201" s="50"/>
      <c r="K201" s="50"/>
      <c r="L201" s="50"/>
      <c r="M201" s="50"/>
      <c r="N201" s="50"/>
      <c r="O201" s="50"/>
      <c r="P201" s="50"/>
      <c r="Q201" s="50"/>
      <c r="R201" s="50"/>
      <c r="S201" s="50"/>
      <c r="T201" s="50"/>
      <c r="U201" s="50"/>
      <c r="V201" s="50"/>
      <c r="W201" s="50"/>
      <c r="X201" s="50"/>
      <c r="Y201" s="50"/>
      <c r="Z201" s="50"/>
      <c r="AA201" s="50"/>
      <c r="AB201" s="50"/>
      <c r="AC201" s="50"/>
      <c r="AD201" s="50"/>
      <c r="AE201" s="50"/>
      <c r="AF201" s="50"/>
      <c r="AG201" s="50"/>
      <c r="AH201" s="50"/>
      <c r="AI201" s="50"/>
      <c r="AJ201" s="50"/>
      <c r="AK201" s="50"/>
      <c r="AL201" s="50"/>
      <c r="AM201" s="50"/>
      <c r="AN201" s="50"/>
      <c r="AO201" s="50"/>
      <c r="AP201" s="50"/>
      <c r="AQ201" s="50"/>
      <c r="AR201" s="50"/>
      <c r="AS201" s="50"/>
      <c r="AT201" s="50"/>
      <c r="AU201" s="50"/>
      <c r="AV201" s="50"/>
      <c r="AW201" s="50"/>
      <c r="AX201" s="50"/>
      <c r="AY201" s="50"/>
      <c r="AZ201" s="50"/>
      <c r="BA201" s="50"/>
      <c r="BB201" s="50"/>
      <c r="BC201" s="50"/>
      <c r="BD201" s="50"/>
      <c r="BE201" s="50"/>
      <c r="BF201" s="50"/>
      <c r="BG201" s="50"/>
      <c r="BH201" s="50"/>
      <c r="BI201" s="50"/>
      <c r="BJ201" s="50"/>
      <c r="BK201" s="50"/>
      <c r="BL201" s="50"/>
      <c r="BM201" s="50"/>
      <c r="BN201" s="50"/>
      <c r="BO201" s="50"/>
      <c r="BP201" s="50"/>
      <c r="BQ201" s="50"/>
      <c r="BR201" s="50"/>
      <c r="BS201" s="50"/>
      <c r="BT201" s="50"/>
      <c r="BU201" s="50"/>
      <c r="BV201" s="50"/>
      <c r="BW201" s="50"/>
      <c r="BX201" s="50"/>
      <c r="BY201" s="50"/>
      <c r="BZ201" s="50"/>
      <c r="CA201" s="50"/>
      <c r="CB201" s="50"/>
      <c r="CC201" s="50"/>
      <c r="CD201" s="50"/>
      <c r="CE201" s="50"/>
      <c r="CF201" s="50"/>
      <c r="CG201" s="50"/>
      <c r="CH201" s="50"/>
      <c r="CI201" s="50"/>
      <c r="CJ201" s="50"/>
      <c r="CK201" s="50"/>
      <c r="CL201" s="50"/>
      <c r="CM201" s="50"/>
      <c r="CN201" s="50"/>
      <c r="CO201" s="50"/>
      <c r="CP201" s="50"/>
      <c r="CQ201" s="50"/>
      <c r="CR201" s="50"/>
      <c r="CS201" s="50"/>
      <c r="CT201" s="50"/>
      <c r="CU201" s="50"/>
      <c r="CV201" s="50"/>
    </row>
    <row r="202" spans="1:100" s="51" customFormat="1" ht="14.5" x14ac:dyDescent="0.35">
      <c r="A202" s="40"/>
      <c r="B202" s="74">
        <f>B200+5</f>
        <v>485</v>
      </c>
      <c r="C202" s="16"/>
      <c r="D202" s="54" t="s">
        <v>180</v>
      </c>
      <c r="E202" s="43" t="s">
        <v>73</v>
      </c>
      <c r="F202" s="102"/>
      <c r="G202" s="104"/>
      <c r="H202" s="66" t="s">
        <v>164</v>
      </c>
      <c r="I202" s="50"/>
      <c r="K202" s="50"/>
      <c r="L202" s="50"/>
      <c r="M202" s="50"/>
      <c r="N202" s="50"/>
      <c r="O202" s="50"/>
      <c r="P202" s="50"/>
      <c r="Q202" s="50"/>
      <c r="R202" s="50"/>
      <c r="S202" s="50"/>
      <c r="T202" s="50"/>
      <c r="U202" s="50"/>
      <c r="V202" s="50"/>
      <c r="W202" s="50"/>
      <c r="X202" s="50"/>
      <c r="Y202" s="50"/>
      <c r="Z202" s="50"/>
      <c r="AA202" s="50"/>
      <c r="AB202" s="50"/>
      <c r="AC202" s="50"/>
      <c r="AD202" s="50"/>
      <c r="AE202" s="50"/>
      <c r="AF202" s="50"/>
      <c r="AG202" s="50"/>
      <c r="AH202" s="50"/>
      <c r="AI202" s="50"/>
      <c r="AJ202" s="50"/>
      <c r="AK202" s="50"/>
      <c r="AL202" s="50"/>
      <c r="AM202" s="50"/>
      <c r="AN202" s="50"/>
      <c r="AO202" s="50"/>
      <c r="AP202" s="50"/>
      <c r="AQ202" s="50"/>
      <c r="AR202" s="50"/>
      <c r="AS202" s="50"/>
      <c r="AT202" s="50"/>
      <c r="AU202" s="50"/>
      <c r="AV202" s="50"/>
      <c r="AW202" s="50"/>
      <c r="AX202" s="50"/>
      <c r="AY202" s="50"/>
      <c r="AZ202" s="50"/>
      <c r="BA202" s="50"/>
      <c r="BB202" s="50"/>
      <c r="BC202" s="50"/>
      <c r="BD202" s="50"/>
      <c r="BE202" s="50"/>
      <c r="BF202" s="50"/>
      <c r="BG202" s="50"/>
      <c r="BH202" s="50"/>
      <c r="BI202" s="50"/>
      <c r="BJ202" s="50"/>
      <c r="BK202" s="50"/>
      <c r="BL202" s="50"/>
      <c r="BM202" s="50"/>
      <c r="BN202" s="50"/>
      <c r="BO202" s="50"/>
      <c r="BP202" s="50"/>
      <c r="BQ202" s="50"/>
      <c r="BR202" s="50"/>
      <c r="BS202" s="50"/>
      <c r="BT202" s="50"/>
      <c r="BU202" s="50"/>
      <c r="BV202" s="50"/>
      <c r="BW202" s="50"/>
      <c r="BX202" s="50"/>
      <c r="BY202" s="50"/>
      <c r="BZ202" s="50"/>
      <c r="CA202" s="50"/>
      <c r="CB202" s="50"/>
      <c r="CC202" s="50"/>
      <c r="CD202" s="50"/>
      <c r="CE202" s="50"/>
      <c r="CF202" s="50"/>
      <c r="CG202" s="50"/>
      <c r="CH202" s="50"/>
      <c r="CI202" s="50"/>
      <c r="CJ202" s="50"/>
      <c r="CK202" s="50"/>
      <c r="CL202" s="50"/>
      <c r="CM202" s="50"/>
      <c r="CN202" s="50"/>
      <c r="CO202" s="50"/>
      <c r="CP202" s="50"/>
      <c r="CQ202" s="50"/>
      <c r="CR202" s="50"/>
      <c r="CS202" s="50"/>
      <c r="CT202" s="50"/>
      <c r="CU202" s="50"/>
      <c r="CV202" s="50"/>
    </row>
    <row r="203" spans="1:100" ht="14.5" x14ac:dyDescent="0.35">
      <c r="A203" s="40"/>
      <c r="B203" s="46"/>
      <c r="C203" s="15"/>
      <c r="D203" s="35">
        <v>601002</v>
      </c>
      <c r="E203" s="45">
        <v>1592</v>
      </c>
      <c r="F203" s="101"/>
      <c r="G203" s="103">
        <f>E203*F203</f>
        <v>0</v>
      </c>
      <c r="H203" s="64"/>
      <c r="J203" s="87"/>
    </row>
    <row r="204" spans="1:100" ht="14.5" x14ac:dyDescent="0.35">
      <c r="A204" s="40"/>
      <c r="B204" s="74">
        <f>B202+5</f>
        <v>490</v>
      </c>
      <c r="C204" s="15"/>
      <c r="D204" s="53" t="s">
        <v>87</v>
      </c>
      <c r="E204" s="44" t="s">
        <v>71</v>
      </c>
      <c r="F204" s="102"/>
      <c r="G204" s="104"/>
      <c r="H204" s="65" t="s">
        <v>163</v>
      </c>
    </row>
    <row r="205" spans="1:100" ht="14.5" x14ac:dyDescent="0.35">
      <c r="A205" s="40"/>
      <c r="B205" s="63"/>
      <c r="C205" s="17"/>
      <c r="D205" s="34">
        <v>601008</v>
      </c>
      <c r="E205" s="58">
        <v>472</v>
      </c>
      <c r="F205" s="101"/>
      <c r="G205" s="103">
        <f>E205*F205</f>
        <v>0</v>
      </c>
      <c r="H205" s="64"/>
      <c r="J205" s="87"/>
    </row>
    <row r="206" spans="1:100" s="51" customFormat="1" ht="14.5" x14ac:dyDescent="0.35">
      <c r="A206" s="40"/>
      <c r="B206" s="74">
        <f>B204+5</f>
        <v>495</v>
      </c>
      <c r="C206" s="42"/>
      <c r="D206" s="53" t="s">
        <v>145</v>
      </c>
      <c r="E206" s="44" t="s">
        <v>71</v>
      </c>
      <c r="F206" s="102"/>
      <c r="G206" s="104"/>
      <c r="H206" s="65" t="s">
        <v>163</v>
      </c>
      <c r="I206" s="50"/>
      <c r="J206" s="50"/>
      <c r="K206" s="50"/>
      <c r="L206" s="50"/>
      <c r="M206" s="50"/>
      <c r="N206" s="50"/>
      <c r="O206" s="50"/>
      <c r="P206" s="50"/>
      <c r="Q206" s="50"/>
      <c r="R206" s="50"/>
      <c r="S206" s="50"/>
      <c r="T206" s="50"/>
      <c r="U206" s="50"/>
      <c r="V206" s="50"/>
      <c r="W206" s="50"/>
      <c r="X206" s="50"/>
      <c r="Y206" s="50"/>
      <c r="Z206" s="50"/>
      <c r="AA206" s="50"/>
      <c r="AB206" s="50"/>
      <c r="AC206" s="50"/>
      <c r="AD206" s="50"/>
      <c r="AE206" s="50"/>
      <c r="AF206" s="50"/>
      <c r="AG206" s="50"/>
      <c r="AH206" s="50"/>
      <c r="AI206" s="50"/>
      <c r="AJ206" s="50"/>
      <c r="AK206" s="50"/>
      <c r="AL206" s="50"/>
      <c r="AM206" s="50"/>
      <c r="AN206" s="50"/>
      <c r="AO206" s="50"/>
      <c r="AP206" s="50"/>
      <c r="AQ206" s="50"/>
      <c r="AR206" s="50"/>
      <c r="AS206" s="50"/>
      <c r="AT206" s="50"/>
      <c r="AU206" s="50"/>
      <c r="AV206" s="50"/>
      <c r="AW206" s="50"/>
      <c r="AX206" s="50"/>
      <c r="AY206" s="50"/>
      <c r="AZ206" s="50"/>
      <c r="BA206" s="50"/>
      <c r="BB206" s="50"/>
      <c r="BC206" s="50"/>
      <c r="BD206" s="50"/>
      <c r="BE206" s="50"/>
      <c r="BF206" s="50"/>
      <c r="BG206" s="50"/>
      <c r="BH206" s="50"/>
      <c r="BI206" s="50"/>
      <c r="BJ206" s="50"/>
      <c r="BK206" s="50"/>
      <c r="BL206" s="50"/>
      <c r="BM206" s="50"/>
      <c r="BN206" s="50"/>
      <c r="BO206" s="50"/>
      <c r="BP206" s="50"/>
      <c r="BQ206" s="50"/>
      <c r="BR206" s="50"/>
      <c r="BS206" s="50"/>
      <c r="BT206" s="50"/>
      <c r="BU206" s="50"/>
      <c r="BV206" s="50"/>
      <c r="BW206" s="50"/>
      <c r="BX206" s="50"/>
      <c r="BY206" s="50"/>
      <c r="BZ206" s="50"/>
      <c r="CA206" s="50"/>
      <c r="CB206" s="50"/>
      <c r="CC206" s="50"/>
      <c r="CD206" s="50"/>
      <c r="CE206" s="50"/>
      <c r="CF206" s="50"/>
      <c r="CG206" s="50"/>
      <c r="CH206" s="50"/>
      <c r="CI206" s="50"/>
      <c r="CJ206" s="50"/>
      <c r="CK206" s="50"/>
      <c r="CL206" s="50"/>
      <c r="CM206" s="50"/>
      <c r="CN206" s="50"/>
      <c r="CO206" s="50"/>
      <c r="CP206" s="50"/>
      <c r="CQ206" s="50"/>
      <c r="CR206" s="50"/>
      <c r="CS206" s="50"/>
      <c r="CT206" s="50"/>
      <c r="CU206" s="50"/>
      <c r="CV206" s="50"/>
    </row>
    <row r="207" spans="1:100" s="51" customFormat="1" ht="14.5" x14ac:dyDescent="0.35">
      <c r="A207" s="40"/>
      <c r="B207" s="32" t="s">
        <v>9</v>
      </c>
      <c r="C207" s="42"/>
      <c r="D207" s="35">
        <v>601016</v>
      </c>
      <c r="E207" s="45">
        <v>90</v>
      </c>
      <c r="F207" s="101"/>
      <c r="G207" s="103">
        <f>E207*F207</f>
        <v>0</v>
      </c>
      <c r="H207" s="64"/>
      <c r="I207" s="50"/>
      <c r="J207" s="87"/>
      <c r="K207" s="50"/>
      <c r="L207" s="50"/>
      <c r="M207" s="50"/>
      <c r="N207" s="50"/>
      <c r="O207" s="50"/>
      <c r="P207" s="50"/>
      <c r="Q207" s="50"/>
      <c r="R207" s="50"/>
      <c r="S207" s="50"/>
      <c r="T207" s="50"/>
      <c r="U207" s="50"/>
      <c r="V207" s="50"/>
      <c r="W207" s="50"/>
      <c r="X207" s="50"/>
      <c r="Y207" s="50"/>
      <c r="Z207" s="50"/>
      <c r="AA207" s="50"/>
      <c r="AB207" s="50"/>
      <c r="AC207" s="50"/>
      <c r="AD207" s="50"/>
      <c r="AE207" s="50"/>
      <c r="AF207" s="50"/>
      <c r="AG207" s="50"/>
      <c r="AH207" s="50"/>
      <c r="AI207" s="50"/>
      <c r="AJ207" s="50"/>
      <c r="AK207" s="50"/>
      <c r="AL207" s="50"/>
      <c r="AM207" s="50"/>
      <c r="AN207" s="50"/>
      <c r="AO207" s="50"/>
      <c r="AP207" s="50"/>
      <c r="AQ207" s="50"/>
      <c r="AR207" s="50"/>
      <c r="AS207" s="50"/>
      <c r="AT207" s="50"/>
      <c r="AU207" s="50"/>
      <c r="AV207" s="50"/>
      <c r="AW207" s="50"/>
      <c r="AX207" s="50"/>
      <c r="AY207" s="50"/>
      <c r="AZ207" s="50"/>
      <c r="BA207" s="50"/>
      <c r="BB207" s="50"/>
      <c r="BC207" s="50"/>
      <c r="BD207" s="50"/>
      <c r="BE207" s="50"/>
      <c r="BF207" s="50"/>
      <c r="BG207" s="50"/>
      <c r="BH207" s="50"/>
      <c r="BI207" s="50"/>
      <c r="BJ207" s="50"/>
      <c r="BK207" s="50"/>
      <c r="BL207" s="50"/>
      <c r="BM207" s="50"/>
      <c r="BN207" s="50"/>
      <c r="BO207" s="50"/>
      <c r="BP207" s="50"/>
      <c r="BQ207" s="50"/>
      <c r="BR207" s="50"/>
      <c r="BS207" s="50"/>
      <c r="BT207" s="50"/>
      <c r="BU207" s="50"/>
      <c r="BV207" s="50"/>
      <c r="BW207" s="50"/>
      <c r="BX207" s="50"/>
      <c r="BY207" s="50"/>
      <c r="BZ207" s="50"/>
      <c r="CA207" s="50"/>
      <c r="CB207" s="50"/>
      <c r="CC207" s="50"/>
      <c r="CD207" s="50"/>
      <c r="CE207" s="50"/>
      <c r="CF207" s="50"/>
      <c r="CG207" s="50"/>
      <c r="CH207" s="50"/>
      <c r="CI207" s="50"/>
      <c r="CJ207" s="50"/>
      <c r="CK207" s="50"/>
      <c r="CL207" s="50"/>
      <c r="CM207" s="50"/>
      <c r="CN207" s="50"/>
      <c r="CO207" s="50"/>
      <c r="CP207" s="50"/>
      <c r="CQ207" s="50"/>
      <c r="CR207" s="50"/>
      <c r="CS207" s="50"/>
      <c r="CT207" s="50"/>
      <c r="CU207" s="50"/>
      <c r="CV207" s="50"/>
    </row>
    <row r="208" spans="1:100" s="51" customFormat="1" ht="14.5" x14ac:dyDescent="0.35">
      <c r="A208" s="40"/>
      <c r="B208" s="74">
        <f>B206+5</f>
        <v>500</v>
      </c>
      <c r="C208" s="42"/>
      <c r="D208" s="53" t="s">
        <v>146</v>
      </c>
      <c r="E208" s="44" t="s">
        <v>73</v>
      </c>
      <c r="F208" s="102"/>
      <c r="G208" s="104"/>
      <c r="H208" s="65" t="s">
        <v>163</v>
      </c>
      <c r="I208" s="50"/>
      <c r="J208" s="50"/>
      <c r="K208" s="50"/>
      <c r="L208" s="50"/>
      <c r="M208" s="50"/>
      <c r="N208" s="50"/>
      <c r="O208" s="50"/>
      <c r="P208" s="50"/>
      <c r="Q208" s="50"/>
      <c r="R208" s="50"/>
      <c r="S208" s="50"/>
      <c r="T208" s="50"/>
      <c r="U208" s="50"/>
      <c r="V208" s="50"/>
      <c r="W208" s="50"/>
      <c r="X208" s="50"/>
      <c r="Y208" s="50"/>
      <c r="Z208" s="50"/>
      <c r="AA208" s="50"/>
      <c r="AB208" s="50"/>
      <c r="AC208" s="50"/>
      <c r="AD208" s="50"/>
      <c r="AE208" s="50"/>
      <c r="AF208" s="50"/>
      <c r="AG208" s="50"/>
      <c r="AH208" s="50"/>
      <c r="AI208" s="50"/>
      <c r="AJ208" s="50"/>
      <c r="AK208" s="50"/>
      <c r="AL208" s="50"/>
      <c r="AM208" s="50"/>
      <c r="AN208" s="50"/>
      <c r="AO208" s="50"/>
      <c r="AP208" s="50"/>
      <c r="AQ208" s="50"/>
      <c r="AR208" s="50"/>
      <c r="AS208" s="50"/>
      <c r="AT208" s="50"/>
      <c r="AU208" s="50"/>
      <c r="AV208" s="50"/>
      <c r="AW208" s="50"/>
      <c r="AX208" s="50"/>
      <c r="AY208" s="50"/>
      <c r="AZ208" s="50"/>
      <c r="BA208" s="50"/>
      <c r="BB208" s="50"/>
      <c r="BC208" s="50"/>
      <c r="BD208" s="50"/>
      <c r="BE208" s="50"/>
      <c r="BF208" s="50"/>
      <c r="BG208" s="50"/>
      <c r="BH208" s="50"/>
      <c r="BI208" s="50"/>
      <c r="BJ208" s="50"/>
      <c r="BK208" s="50"/>
      <c r="BL208" s="50"/>
      <c r="BM208" s="50"/>
      <c r="BN208" s="50"/>
      <c r="BO208" s="50"/>
      <c r="BP208" s="50"/>
      <c r="BQ208" s="50"/>
      <c r="BR208" s="50"/>
      <c r="BS208" s="50"/>
      <c r="BT208" s="50"/>
      <c r="BU208" s="50"/>
      <c r="BV208" s="50"/>
      <c r="BW208" s="50"/>
      <c r="BX208" s="50"/>
      <c r="BY208" s="50"/>
      <c r="BZ208" s="50"/>
      <c r="CA208" s="50"/>
      <c r="CB208" s="50"/>
      <c r="CC208" s="50"/>
      <c r="CD208" s="50"/>
      <c r="CE208" s="50"/>
      <c r="CF208" s="50"/>
      <c r="CG208" s="50"/>
      <c r="CH208" s="50"/>
      <c r="CI208" s="50"/>
      <c r="CJ208" s="50"/>
      <c r="CK208" s="50"/>
      <c r="CL208" s="50"/>
      <c r="CM208" s="50"/>
      <c r="CN208" s="50"/>
      <c r="CO208" s="50"/>
      <c r="CP208" s="50"/>
      <c r="CQ208" s="50"/>
      <c r="CR208" s="50"/>
      <c r="CS208" s="50"/>
      <c r="CT208" s="50"/>
      <c r="CU208" s="50"/>
      <c r="CV208" s="50"/>
    </row>
    <row r="209" spans="1:100" s="41" customFormat="1" ht="14.5" x14ac:dyDescent="0.35">
      <c r="A209" s="40"/>
      <c r="B209" s="32"/>
      <c r="C209" s="17"/>
      <c r="D209" s="34">
        <v>601017</v>
      </c>
      <c r="E209" s="58">
        <v>2</v>
      </c>
      <c r="F209" s="101"/>
      <c r="G209" s="103">
        <f>E209*F209</f>
        <v>0</v>
      </c>
      <c r="H209" s="64"/>
      <c r="I209" s="50"/>
      <c r="J209" s="50"/>
      <c r="K209" s="50"/>
      <c r="L209" s="50"/>
      <c r="M209" s="50"/>
      <c r="N209" s="50"/>
      <c r="O209" s="50"/>
      <c r="P209" s="50"/>
      <c r="Q209" s="50"/>
      <c r="R209" s="50"/>
      <c r="S209" s="50"/>
      <c r="T209" s="50"/>
      <c r="U209" s="50"/>
      <c r="V209" s="50"/>
      <c r="W209" s="50"/>
      <c r="X209" s="50"/>
      <c r="Y209" s="50"/>
      <c r="Z209" s="50"/>
      <c r="AA209" s="50"/>
      <c r="AB209" s="50"/>
      <c r="AC209" s="50"/>
      <c r="AD209" s="50"/>
      <c r="AE209" s="50"/>
      <c r="AF209" s="50"/>
      <c r="AG209" s="50"/>
      <c r="AH209" s="50"/>
      <c r="AI209" s="50"/>
      <c r="AJ209" s="50"/>
      <c r="AK209" s="50"/>
      <c r="AL209" s="50"/>
      <c r="AM209" s="50"/>
      <c r="AN209" s="50"/>
      <c r="AO209" s="50"/>
      <c r="AP209" s="50"/>
      <c r="AQ209" s="50"/>
      <c r="AR209" s="50"/>
      <c r="AS209" s="50"/>
      <c r="AT209" s="50"/>
      <c r="AU209" s="50"/>
      <c r="AV209" s="50"/>
      <c r="AW209" s="50"/>
      <c r="AX209" s="50"/>
      <c r="AY209" s="50"/>
      <c r="AZ209" s="50"/>
      <c r="BA209" s="50"/>
      <c r="BB209" s="50"/>
      <c r="BC209" s="50"/>
      <c r="BD209" s="50"/>
      <c r="BE209" s="50"/>
      <c r="BF209" s="50"/>
      <c r="BG209" s="50"/>
      <c r="BH209" s="50"/>
      <c r="BI209" s="50"/>
      <c r="BJ209" s="50"/>
      <c r="BK209" s="50"/>
      <c r="BL209" s="50"/>
      <c r="BM209" s="50"/>
      <c r="BN209" s="50"/>
      <c r="BO209" s="50"/>
      <c r="BP209" s="50"/>
      <c r="BQ209" s="50"/>
      <c r="BR209" s="50"/>
      <c r="BS209" s="50"/>
      <c r="BT209" s="50"/>
      <c r="BU209" s="50"/>
      <c r="BV209" s="50"/>
      <c r="BW209" s="50"/>
      <c r="BX209" s="50"/>
      <c r="BY209" s="50"/>
      <c r="BZ209" s="50"/>
      <c r="CA209" s="50"/>
      <c r="CB209" s="50"/>
      <c r="CC209" s="50"/>
      <c r="CD209" s="50"/>
      <c r="CE209" s="50"/>
      <c r="CF209" s="50"/>
      <c r="CG209" s="50"/>
      <c r="CH209" s="50"/>
      <c r="CI209" s="50"/>
      <c r="CJ209" s="50"/>
      <c r="CK209" s="50"/>
      <c r="CL209" s="50"/>
      <c r="CM209" s="50"/>
      <c r="CN209" s="50"/>
      <c r="CO209" s="50"/>
      <c r="CP209" s="50"/>
      <c r="CQ209" s="50"/>
      <c r="CR209" s="50"/>
      <c r="CS209" s="50"/>
      <c r="CT209" s="50"/>
      <c r="CU209" s="50"/>
      <c r="CV209" s="50"/>
    </row>
    <row r="210" spans="1:100" s="41" customFormat="1" ht="14.5" x14ac:dyDescent="0.35">
      <c r="A210" s="40"/>
      <c r="B210" s="74">
        <f>B208+5</f>
        <v>505</v>
      </c>
      <c r="C210" s="18"/>
      <c r="D210" s="53" t="s">
        <v>130</v>
      </c>
      <c r="E210" s="43" t="s">
        <v>73</v>
      </c>
      <c r="F210" s="102"/>
      <c r="G210" s="104"/>
      <c r="H210" s="65" t="s">
        <v>163</v>
      </c>
      <c r="I210" s="50"/>
      <c r="J210" s="50"/>
      <c r="K210" s="50"/>
      <c r="L210" s="50"/>
      <c r="M210" s="50"/>
      <c r="N210" s="50"/>
      <c r="O210" s="50"/>
      <c r="P210" s="50"/>
      <c r="Q210" s="50"/>
      <c r="R210" s="50"/>
      <c r="S210" s="50"/>
      <c r="T210" s="50"/>
      <c r="U210" s="50"/>
      <c r="V210" s="50"/>
      <c r="W210" s="50"/>
      <c r="X210" s="50"/>
      <c r="Y210" s="50"/>
      <c r="Z210" s="50"/>
      <c r="AA210" s="50"/>
      <c r="AB210" s="50"/>
      <c r="AC210" s="50"/>
      <c r="AD210" s="50"/>
      <c r="AE210" s="50"/>
      <c r="AF210" s="50"/>
      <c r="AG210" s="50"/>
      <c r="AH210" s="50"/>
      <c r="AI210" s="50"/>
      <c r="AJ210" s="50"/>
      <c r="AK210" s="50"/>
      <c r="AL210" s="50"/>
      <c r="AM210" s="50"/>
      <c r="AN210" s="50"/>
      <c r="AO210" s="50"/>
      <c r="AP210" s="50"/>
      <c r="AQ210" s="50"/>
      <c r="AR210" s="50"/>
      <c r="AS210" s="50"/>
      <c r="AT210" s="50"/>
      <c r="AU210" s="50"/>
      <c r="AV210" s="50"/>
      <c r="AW210" s="50"/>
      <c r="AX210" s="50"/>
      <c r="AY210" s="50"/>
      <c r="AZ210" s="50"/>
      <c r="BA210" s="50"/>
      <c r="BB210" s="50"/>
      <c r="BC210" s="50"/>
      <c r="BD210" s="50"/>
      <c r="BE210" s="50"/>
      <c r="BF210" s="50"/>
      <c r="BG210" s="50"/>
      <c r="BH210" s="50"/>
      <c r="BI210" s="50"/>
      <c r="BJ210" s="50"/>
      <c r="BK210" s="50"/>
      <c r="BL210" s="50"/>
      <c r="BM210" s="50"/>
      <c r="BN210" s="50"/>
      <c r="BO210" s="50"/>
      <c r="BP210" s="50"/>
      <c r="BQ210" s="50"/>
      <c r="BR210" s="50"/>
      <c r="BS210" s="50"/>
      <c r="BT210" s="50"/>
      <c r="BU210" s="50"/>
      <c r="BV210" s="50"/>
      <c r="BW210" s="50"/>
      <c r="BX210" s="50"/>
      <c r="BY210" s="50"/>
      <c r="BZ210" s="50"/>
      <c r="CA210" s="50"/>
      <c r="CB210" s="50"/>
      <c r="CC210" s="50"/>
      <c r="CD210" s="50"/>
      <c r="CE210" s="50"/>
      <c r="CF210" s="50"/>
      <c r="CG210" s="50"/>
      <c r="CH210" s="50"/>
      <c r="CI210" s="50"/>
      <c r="CJ210" s="50"/>
      <c r="CK210" s="50"/>
      <c r="CL210" s="50"/>
      <c r="CM210" s="50"/>
      <c r="CN210" s="50"/>
      <c r="CO210" s="50"/>
      <c r="CP210" s="50"/>
      <c r="CQ210" s="50"/>
      <c r="CR210" s="50"/>
      <c r="CS210" s="50"/>
      <c r="CT210" s="50"/>
      <c r="CU210" s="50"/>
      <c r="CV210" s="50"/>
    </row>
    <row r="211" spans="1:100" s="51" customFormat="1" ht="14.5" x14ac:dyDescent="0.35">
      <c r="A211" s="40"/>
      <c r="B211" s="46"/>
      <c r="C211" s="42"/>
      <c r="D211" s="35">
        <v>601018</v>
      </c>
      <c r="E211" s="45">
        <v>360</v>
      </c>
      <c r="F211" s="101"/>
      <c r="G211" s="103">
        <f>E211*F211</f>
        <v>0</v>
      </c>
      <c r="H211" s="64"/>
      <c r="I211" s="50"/>
      <c r="J211" s="87"/>
      <c r="K211" s="50"/>
      <c r="L211" s="50"/>
      <c r="M211" s="50"/>
      <c r="N211" s="50"/>
      <c r="O211" s="50"/>
      <c r="P211" s="50"/>
      <c r="Q211" s="50"/>
      <c r="R211" s="50"/>
      <c r="S211" s="50"/>
      <c r="T211" s="50"/>
      <c r="U211" s="50"/>
      <c r="V211" s="50"/>
      <c r="W211" s="50"/>
      <c r="X211" s="50"/>
      <c r="Y211" s="50"/>
      <c r="Z211" s="50"/>
      <c r="AA211" s="50"/>
      <c r="AB211" s="50"/>
      <c r="AC211" s="50"/>
      <c r="AD211" s="50"/>
      <c r="AE211" s="50"/>
      <c r="AF211" s="50"/>
      <c r="AG211" s="50"/>
      <c r="AH211" s="50"/>
      <c r="AI211" s="50"/>
      <c r="AJ211" s="50"/>
      <c r="AK211" s="50"/>
      <c r="AL211" s="50"/>
      <c r="AM211" s="50"/>
      <c r="AN211" s="50"/>
      <c r="AO211" s="50"/>
      <c r="AP211" s="50"/>
      <c r="AQ211" s="50"/>
      <c r="AR211" s="50"/>
      <c r="AS211" s="50"/>
      <c r="AT211" s="50"/>
      <c r="AU211" s="50"/>
      <c r="AV211" s="50"/>
      <c r="AW211" s="50"/>
      <c r="AX211" s="50"/>
      <c r="AY211" s="50"/>
      <c r="AZ211" s="50"/>
      <c r="BA211" s="50"/>
      <c r="BB211" s="50"/>
      <c r="BC211" s="50"/>
      <c r="BD211" s="50"/>
      <c r="BE211" s="50"/>
      <c r="BF211" s="50"/>
      <c r="BG211" s="50"/>
      <c r="BH211" s="50"/>
      <c r="BI211" s="50"/>
      <c r="BJ211" s="50"/>
      <c r="BK211" s="50"/>
      <c r="BL211" s="50"/>
      <c r="BM211" s="50"/>
      <c r="BN211" s="50"/>
      <c r="BO211" s="50"/>
      <c r="BP211" s="50"/>
      <c r="BQ211" s="50"/>
      <c r="BR211" s="50"/>
      <c r="BS211" s="50"/>
      <c r="BT211" s="50"/>
      <c r="BU211" s="50"/>
      <c r="BV211" s="50"/>
      <c r="BW211" s="50"/>
      <c r="BX211" s="50"/>
      <c r="BY211" s="50"/>
      <c r="BZ211" s="50"/>
      <c r="CA211" s="50"/>
      <c r="CB211" s="50"/>
      <c r="CC211" s="50"/>
      <c r="CD211" s="50"/>
      <c r="CE211" s="50"/>
      <c r="CF211" s="50"/>
      <c r="CG211" s="50"/>
      <c r="CH211" s="50"/>
      <c r="CI211" s="50"/>
      <c r="CJ211" s="50"/>
      <c r="CK211" s="50"/>
      <c r="CL211" s="50"/>
      <c r="CM211" s="50"/>
      <c r="CN211" s="50"/>
      <c r="CO211" s="50"/>
      <c r="CP211" s="50"/>
      <c r="CQ211" s="50"/>
      <c r="CR211" s="50"/>
      <c r="CS211" s="50"/>
      <c r="CT211" s="50"/>
      <c r="CU211" s="50"/>
      <c r="CV211" s="50"/>
    </row>
    <row r="212" spans="1:100" s="51" customFormat="1" ht="14.5" x14ac:dyDescent="0.35">
      <c r="A212" s="40"/>
      <c r="B212" s="74">
        <f>B210+5</f>
        <v>510</v>
      </c>
      <c r="C212" s="42"/>
      <c r="D212" s="53" t="s">
        <v>88</v>
      </c>
      <c r="E212" s="44" t="s">
        <v>71</v>
      </c>
      <c r="F212" s="102"/>
      <c r="G212" s="104"/>
      <c r="H212" s="65" t="s">
        <v>163</v>
      </c>
      <c r="I212" s="50"/>
      <c r="J212" s="50"/>
      <c r="K212" s="50"/>
      <c r="L212" s="50"/>
      <c r="M212" s="50"/>
      <c r="N212" s="50"/>
      <c r="O212" s="50"/>
      <c r="P212" s="50"/>
      <c r="Q212" s="50"/>
      <c r="R212" s="50"/>
      <c r="S212" s="50"/>
      <c r="T212" s="50"/>
      <c r="U212" s="50"/>
      <c r="V212" s="50"/>
      <c r="W212" s="50"/>
      <c r="X212" s="50"/>
      <c r="Y212" s="50"/>
      <c r="Z212" s="50"/>
      <c r="AA212" s="50"/>
      <c r="AB212" s="50"/>
      <c r="AC212" s="50"/>
      <c r="AD212" s="50"/>
      <c r="AE212" s="50"/>
      <c r="AF212" s="50"/>
      <c r="AG212" s="50"/>
      <c r="AH212" s="50"/>
      <c r="AI212" s="50"/>
      <c r="AJ212" s="50"/>
      <c r="AK212" s="50"/>
      <c r="AL212" s="50"/>
      <c r="AM212" s="50"/>
      <c r="AN212" s="50"/>
      <c r="AO212" s="50"/>
      <c r="AP212" s="50"/>
      <c r="AQ212" s="50"/>
      <c r="AR212" s="50"/>
      <c r="AS212" s="50"/>
      <c r="AT212" s="50"/>
      <c r="AU212" s="50"/>
      <c r="AV212" s="50"/>
      <c r="AW212" s="50"/>
      <c r="AX212" s="50"/>
      <c r="AY212" s="50"/>
      <c r="AZ212" s="50"/>
      <c r="BA212" s="50"/>
      <c r="BB212" s="50"/>
      <c r="BC212" s="50"/>
      <c r="BD212" s="50"/>
      <c r="BE212" s="50"/>
      <c r="BF212" s="50"/>
      <c r="BG212" s="50"/>
      <c r="BH212" s="50"/>
      <c r="BI212" s="50"/>
      <c r="BJ212" s="50"/>
      <c r="BK212" s="50"/>
      <c r="BL212" s="50"/>
      <c r="BM212" s="50"/>
      <c r="BN212" s="50"/>
      <c r="BO212" s="50"/>
      <c r="BP212" s="50"/>
      <c r="BQ212" s="50"/>
      <c r="BR212" s="50"/>
      <c r="BS212" s="50"/>
      <c r="BT212" s="50"/>
      <c r="BU212" s="50"/>
      <c r="BV212" s="50"/>
      <c r="BW212" s="50"/>
      <c r="BX212" s="50"/>
      <c r="BY212" s="50"/>
      <c r="BZ212" s="50"/>
      <c r="CA212" s="50"/>
      <c r="CB212" s="50"/>
      <c r="CC212" s="50"/>
      <c r="CD212" s="50"/>
      <c r="CE212" s="50"/>
      <c r="CF212" s="50"/>
      <c r="CG212" s="50"/>
      <c r="CH212" s="50"/>
      <c r="CI212" s="50"/>
      <c r="CJ212" s="50"/>
      <c r="CK212" s="50"/>
      <c r="CL212" s="50"/>
      <c r="CM212" s="50"/>
      <c r="CN212" s="50"/>
      <c r="CO212" s="50"/>
      <c r="CP212" s="50"/>
      <c r="CQ212" s="50"/>
      <c r="CR212" s="50"/>
      <c r="CS212" s="50"/>
      <c r="CT212" s="50"/>
      <c r="CU212" s="50"/>
      <c r="CV212" s="50"/>
    </row>
    <row r="213" spans="1:100" s="41" customFormat="1" ht="14.5" x14ac:dyDescent="0.35">
      <c r="A213" s="40"/>
      <c r="B213" s="32" t="s">
        <v>9</v>
      </c>
      <c r="C213" s="17"/>
      <c r="D213" s="34">
        <v>602010</v>
      </c>
      <c r="E213" s="58">
        <v>45</v>
      </c>
      <c r="F213" s="101"/>
      <c r="G213" s="103">
        <f>E213*F213</f>
        <v>0</v>
      </c>
      <c r="H213" s="64"/>
      <c r="I213" s="50"/>
      <c r="J213" s="50"/>
      <c r="K213" s="50"/>
      <c r="L213" s="50"/>
      <c r="M213" s="50"/>
      <c r="N213" s="50"/>
      <c r="O213" s="50"/>
      <c r="P213" s="50"/>
      <c r="Q213" s="50"/>
      <c r="R213" s="50"/>
      <c r="S213" s="50"/>
      <c r="T213" s="50"/>
      <c r="U213" s="50"/>
      <c r="V213" s="50"/>
      <c r="W213" s="50"/>
      <c r="X213" s="50"/>
      <c r="Y213" s="50"/>
      <c r="Z213" s="50"/>
      <c r="AA213" s="50"/>
      <c r="AB213" s="50"/>
      <c r="AC213" s="50"/>
      <c r="AD213" s="50"/>
      <c r="AE213" s="50"/>
      <c r="AF213" s="50"/>
      <c r="AG213" s="50"/>
      <c r="AH213" s="50"/>
      <c r="AI213" s="50"/>
      <c r="AJ213" s="50"/>
      <c r="AK213" s="50"/>
      <c r="AL213" s="50"/>
      <c r="AM213" s="50"/>
      <c r="AN213" s="50"/>
      <c r="AO213" s="50"/>
      <c r="AP213" s="50"/>
      <c r="AQ213" s="50"/>
      <c r="AR213" s="50"/>
      <c r="AS213" s="50"/>
      <c r="AT213" s="50"/>
      <c r="AU213" s="50"/>
      <c r="AV213" s="50"/>
      <c r="AW213" s="50"/>
      <c r="AX213" s="50"/>
      <c r="AY213" s="50"/>
      <c r="AZ213" s="50"/>
      <c r="BA213" s="50"/>
      <c r="BB213" s="50"/>
      <c r="BC213" s="50"/>
      <c r="BD213" s="50"/>
      <c r="BE213" s="50"/>
      <c r="BF213" s="50"/>
      <c r="BG213" s="50"/>
      <c r="BH213" s="50"/>
      <c r="BI213" s="50"/>
      <c r="BJ213" s="50"/>
      <c r="BK213" s="50"/>
      <c r="BL213" s="50"/>
      <c r="BM213" s="50"/>
      <c r="BN213" s="50"/>
      <c r="BO213" s="50"/>
      <c r="BP213" s="50"/>
      <c r="BQ213" s="50"/>
      <c r="BR213" s="50"/>
      <c r="BS213" s="50"/>
      <c r="BT213" s="50"/>
      <c r="BU213" s="50"/>
      <c r="BV213" s="50"/>
      <c r="BW213" s="50"/>
      <c r="BX213" s="50"/>
      <c r="BY213" s="50"/>
      <c r="BZ213" s="50"/>
      <c r="CA213" s="50"/>
      <c r="CB213" s="50"/>
      <c r="CC213" s="50"/>
      <c r="CD213" s="50"/>
      <c r="CE213" s="50"/>
      <c r="CF213" s="50"/>
      <c r="CG213" s="50"/>
      <c r="CH213" s="50"/>
      <c r="CI213" s="50"/>
      <c r="CJ213" s="50"/>
      <c r="CK213" s="50"/>
      <c r="CL213" s="50"/>
      <c r="CM213" s="50"/>
      <c r="CN213" s="50"/>
      <c r="CO213" s="50"/>
      <c r="CP213" s="50"/>
      <c r="CQ213" s="50"/>
      <c r="CR213" s="50"/>
      <c r="CS213" s="50"/>
      <c r="CT213" s="50"/>
      <c r="CU213" s="50"/>
      <c r="CV213" s="50"/>
    </row>
    <row r="214" spans="1:100" s="41" customFormat="1" ht="14.5" x14ac:dyDescent="0.35">
      <c r="A214" s="40"/>
      <c r="B214" s="74">
        <f>B212+5</f>
        <v>515</v>
      </c>
      <c r="C214" s="16"/>
      <c r="D214" s="53" t="s">
        <v>127</v>
      </c>
      <c r="E214" s="43" t="s">
        <v>68</v>
      </c>
      <c r="F214" s="102"/>
      <c r="G214" s="104"/>
      <c r="H214" s="65" t="s">
        <v>163</v>
      </c>
      <c r="I214" s="50"/>
      <c r="J214" s="50"/>
      <c r="K214" s="50"/>
      <c r="L214" s="50"/>
      <c r="M214" s="50"/>
      <c r="N214" s="50"/>
      <c r="O214" s="50"/>
      <c r="P214" s="50"/>
      <c r="Q214" s="50"/>
      <c r="R214" s="50"/>
      <c r="S214" s="50"/>
      <c r="T214" s="50"/>
      <c r="U214" s="50"/>
      <c r="V214" s="50"/>
      <c r="W214" s="50"/>
      <c r="X214" s="50"/>
      <c r="Y214" s="50"/>
      <c r="Z214" s="50"/>
      <c r="AA214" s="50"/>
      <c r="AB214" s="50"/>
      <c r="AC214" s="50"/>
      <c r="AD214" s="50"/>
      <c r="AE214" s="50"/>
      <c r="AF214" s="50"/>
      <c r="AG214" s="50"/>
      <c r="AH214" s="50"/>
      <c r="AI214" s="50"/>
      <c r="AJ214" s="50"/>
      <c r="AK214" s="50"/>
      <c r="AL214" s="50"/>
      <c r="AM214" s="50"/>
      <c r="AN214" s="50"/>
      <c r="AO214" s="50"/>
      <c r="AP214" s="50"/>
      <c r="AQ214" s="50"/>
      <c r="AR214" s="50"/>
      <c r="AS214" s="50"/>
      <c r="AT214" s="50"/>
      <c r="AU214" s="50"/>
      <c r="AV214" s="50"/>
      <c r="AW214" s="50"/>
      <c r="AX214" s="50"/>
      <c r="AY214" s="50"/>
      <c r="AZ214" s="50"/>
      <c r="BA214" s="50"/>
      <c r="BB214" s="50"/>
      <c r="BC214" s="50"/>
      <c r="BD214" s="50"/>
      <c r="BE214" s="50"/>
      <c r="BF214" s="50"/>
      <c r="BG214" s="50"/>
      <c r="BH214" s="50"/>
      <c r="BI214" s="50"/>
      <c r="BJ214" s="50"/>
      <c r="BK214" s="50"/>
      <c r="BL214" s="50"/>
      <c r="BM214" s="50"/>
      <c r="BN214" s="50"/>
      <c r="BO214" s="50"/>
      <c r="BP214" s="50"/>
      <c r="BQ214" s="50"/>
      <c r="BR214" s="50"/>
      <c r="BS214" s="50"/>
      <c r="BT214" s="50"/>
      <c r="BU214" s="50"/>
      <c r="BV214" s="50"/>
      <c r="BW214" s="50"/>
      <c r="BX214" s="50"/>
      <c r="BY214" s="50"/>
      <c r="BZ214" s="50"/>
      <c r="CA214" s="50"/>
      <c r="CB214" s="50"/>
      <c r="CC214" s="50"/>
      <c r="CD214" s="50"/>
      <c r="CE214" s="50"/>
      <c r="CF214" s="50"/>
      <c r="CG214" s="50"/>
      <c r="CH214" s="50"/>
      <c r="CI214" s="50"/>
      <c r="CJ214" s="50"/>
      <c r="CK214" s="50"/>
      <c r="CL214" s="50"/>
      <c r="CM214" s="50"/>
      <c r="CN214" s="50"/>
      <c r="CO214" s="50"/>
      <c r="CP214" s="50"/>
      <c r="CQ214" s="50"/>
      <c r="CR214" s="50"/>
      <c r="CS214" s="50"/>
      <c r="CT214" s="50"/>
      <c r="CU214" s="50"/>
      <c r="CV214" s="50"/>
    </row>
    <row r="215" spans="1:100" s="51" customFormat="1" ht="14.5" x14ac:dyDescent="0.35">
      <c r="A215" s="40"/>
      <c r="B215" s="32" t="s">
        <v>9</v>
      </c>
      <c r="C215" s="17"/>
      <c r="D215" s="35">
        <v>602012</v>
      </c>
      <c r="E215" s="58">
        <v>16</v>
      </c>
      <c r="F215" s="101"/>
      <c r="G215" s="103">
        <f>E215*F215</f>
        <v>0</v>
      </c>
      <c r="H215" s="64"/>
      <c r="I215" s="50"/>
      <c r="J215" s="87"/>
      <c r="K215" s="50"/>
      <c r="L215" s="50"/>
      <c r="M215" s="50"/>
      <c r="N215" s="50"/>
      <c r="O215" s="50"/>
      <c r="P215" s="50"/>
      <c r="Q215" s="50"/>
      <c r="R215" s="50"/>
      <c r="S215" s="50"/>
      <c r="T215" s="50"/>
      <c r="U215" s="50"/>
      <c r="V215" s="50"/>
      <c r="W215" s="50"/>
      <c r="X215" s="50"/>
      <c r="Y215" s="50"/>
      <c r="Z215" s="50"/>
      <c r="AA215" s="50"/>
      <c r="AB215" s="50"/>
      <c r="AC215" s="50"/>
      <c r="AD215" s="50"/>
      <c r="AE215" s="50"/>
      <c r="AF215" s="50"/>
      <c r="AG215" s="50"/>
      <c r="AH215" s="50"/>
      <c r="AI215" s="50"/>
      <c r="AJ215" s="50"/>
      <c r="AK215" s="50"/>
      <c r="AL215" s="50"/>
      <c r="AM215" s="50"/>
      <c r="AN215" s="50"/>
      <c r="AO215" s="50"/>
      <c r="AP215" s="50"/>
      <c r="AQ215" s="50"/>
      <c r="AR215" s="50"/>
      <c r="AS215" s="50"/>
      <c r="AT215" s="50"/>
      <c r="AU215" s="50"/>
      <c r="AV215" s="50"/>
      <c r="AW215" s="50"/>
      <c r="AX215" s="50"/>
      <c r="AY215" s="50"/>
      <c r="AZ215" s="50"/>
      <c r="BA215" s="50"/>
      <c r="BB215" s="50"/>
      <c r="BC215" s="50"/>
      <c r="BD215" s="50"/>
      <c r="BE215" s="50"/>
      <c r="BF215" s="50"/>
      <c r="BG215" s="50"/>
      <c r="BH215" s="50"/>
      <c r="BI215" s="50"/>
      <c r="BJ215" s="50"/>
      <c r="BK215" s="50"/>
      <c r="BL215" s="50"/>
      <c r="BM215" s="50"/>
      <c r="BN215" s="50"/>
      <c r="BO215" s="50"/>
      <c r="BP215" s="50"/>
      <c r="BQ215" s="50"/>
      <c r="BR215" s="50"/>
      <c r="BS215" s="50"/>
      <c r="BT215" s="50"/>
      <c r="BU215" s="50"/>
      <c r="BV215" s="50"/>
      <c r="BW215" s="50"/>
      <c r="BX215" s="50"/>
      <c r="BY215" s="50"/>
      <c r="BZ215" s="50"/>
      <c r="CA215" s="50"/>
      <c r="CB215" s="50"/>
      <c r="CC215" s="50"/>
      <c r="CD215" s="50"/>
      <c r="CE215" s="50"/>
      <c r="CF215" s="50"/>
      <c r="CG215" s="50"/>
      <c r="CH215" s="50"/>
      <c r="CI215" s="50"/>
      <c r="CJ215" s="50"/>
      <c r="CK215" s="50"/>
      <c r="CL215" s="50"/>
      <c r="CM215" s="50"/>
      <c r="CN215" s="50"/>
      <c r="CO215" s="50"/>
      <c r="CP215" s="50"/>
      <c r="CQ215" s="50"/>
      <c r="CR215" s="50"/>
      <c r="CS215" s="50"/>
      <c r="CT215" s="50"/>
      <c r="CU215" s="50"/>
      <c r="CV215" s="50"/>
    </row>
    <row r="216" spans="1:100" s="51" customFormat="1" ht="14.5" x14ac:dyDescent="0.35">
      <c r="A216" s="40"/>
      <c r="B216" s="74">
        <f>B214+5</f>
        <v>520</v>
      </c>
      <c r="C216" s="16"/>
      <c r="D216" s="54" t="s">
        <v>90</v>
      </c>
      <c r="E216" s="44" t="s">
        <v>68</v>
      </c>
      <c r="F216" s="102"/>
      <c r="G216" s="104"/>
      <c r="H216" s="65" t="s">
        <v>163</v>
      </c>
      <c r="I216" s="50"/>
      <c r="J216" s="50"/>
      <c r="K216" s="50"/>
      <c r="L216" s="50"/>
      <c r="M216" s="50"/>
      <c r="N216" s="50"/>
      <c r="O216" s="50"/>
      <c r="P216" s="50"/>
      <c r="Q216" s="50"/>
      <c r="R216" s="50"/>
      <c r="S216" s="50"/>
      <c r="T216" s="50"/>
      <c r="U216" s="50"/>
      <c r="V216" s="50"/>
      <c r="W216" s="50"/>
      <c r="X216" s="50"/>
      <c r="Y216" s="50"/>
      <c r="Z216" s="50"/>
      <c r="AA216" s="50"/>
      <c r="AB216" s="50"/>
      <c r="AC216" s="50"/>
      <c r="AD216" s="50"/>
      <c r="AE216" s="50"/>
      <c r="AF216" s="50"/>
      <c r="AG216" s="50"/>
      <c r="AH216" s="50"/>
      <c r="AI216" s="50"/>
      <c r="AJ216" s="50"/>
      <c r="AK216" s="50"/>
      <c r="AL216" s="50"/>
      <c r="AM216" s="50"/>
      <c r="AN216" s="50"/>
      <c r="AO216" s="50"/>
      <c r="AP216" s="50"/>
      <c r="AQ216" s="50"/>
      <c r="AR216" s="50"/>
      <c r="AS216" s="50"/>
      <c r="AT216" s="50"/>
      <c r="AU216" s="50"/>
      <c r="AV216" s="50"/>
      <c r="AW216" s="50"/>
      <c r="AX216" s="50"/>
      <c r="AY216" s="50"/>
      <c r="AZ216" s="50"/>
      <c r="BA216" s="50"/>
      <c r="BB216" s="50"/>
      <c r="BC216" s="50"/>
      <c r="BD216" s="50"/>
      <c r="BE216" s="50"/>
      <c r="BF216" s="50"/>
      <c r="BG216" s="50"/>
      <c r="BH216" s="50"/>
      <c r="BI216" s="50"/>
      <c r="BJ216" s="50"/>
      <c r="BK216" s="50"/>
      <c r="BL216" s="50"/>
      <c r="BM216" s="50"/>
      <c r="BN216" s="50"/>
      <c r="BO216" s="50"/>
      <c r="BP216" s="50"/>
      <c r="BQ216" s="50"/>
      <c r="BR216" s="50"/>
      <c r="BS216" s="50"/>
      <c r="BT216" s="50"/>
      <c r="BU216" s="50"/>
      <c r="BV216" s="50"/>
      <c r="BW216" s="50"/>
      <c r="BX216" s="50"/>
      <c r="BY216" s="50"/>
      <c r="BZ216" s="50"/>
      <c r="CA216" s="50"/>
      <c r="CB216" s="50"/>
      <c r="CC216" s="50"/>
      <c r="CD216" s="50"/>
      <c r="CE216" s="50"/>
      <c r="CF216" s="50"/>
      <c r="CG216" s="50"/>
      <c r="CH216" s="50"/>
      <c r="CI216" s="50"/>
      <c r="CJ216" s="50"/>
      <c r="CK216" s="50"/>
      <c r="CL216" s="50"/>
      <c r="CM216" s="50"/>
      <c r="CN216" s="50"/>
      <c r="CO216" s="50"/>
      <c r="CP216" s="50"/>
      <c r="CQ216" s="50"/>
      <c r="CR216" s="50"/>
      <c r="CS216" s="50"/>
      <c r="CT216" s="50"/>
      <c r="CU216" s="50"/>
      <c r="CV216" s="50"/>
    </row>
    <row r="217" spans="1:100" s="41" customFormat="1" ht="14.5" x14ac:dyDescent="0.35">
      <c r="A217" s="40"/>
      <c r="B217" s="32" t="s">
        <v>9</v>
      </c>
      <c r="C217" s="17"/>
      <c r="D217" s="34">
        <v>602020</v>
      </c>
      <c r="E217" s="58">
        <v>235</v>
      </c>
      <c r="F217" s="101"/>
      <c r="G217" s="103">
        <f>E217*F217</f>
        <v>0</v>
      </c>
      <c r="H217" s="64"/>
      <c r="I217" s="50"/>
      <c r="J217" s="50"/>
      <c r="K217" s="50"/>
      <c r="L217" s="50"/>
      <c r="M217" s="50"/>
      <c r="N217" s="50"/>
      <c r="O217" s="50"/>
      <c r="P217" s="50"/>
      <c r="Q217" s="50"/>
      <c r="R217" s="50"/>
      <c r="S217" s="50"/>
      <c r="T217" s="50"/>
      <c r="U217" s="50"/>
      <c r="V217" s="50"/>
      <c r="W217" s="50"/>
      <c r="X217" s="50"/>
      <c r="Y217" s="50"/>
      <c r="Z217" s="50"/>
      <c r="AA217" s="50"/>
      <c r="AB217" s="50"/>
      <c r="AC217" s="50"/>
      <c r="AD217" s="50"/>
      <c r="AE217" s="50"/>
      <c r="AF217" s="50"/>
      <c r="AG217" s="50"/>
      <c r="AH217" s="50"/>
      <c r="AI217" s="50"/>
      <c r="AJ217" s="50"/>
      <c r="AK217" s="50"/>
      <c r="AL217" s="50"/>
      <c r="AM217" s="50"/>
      <c r="AN217" s="50"/>
      <c r="AO217" s="50"/>
      <c r="AP217" s="50"/>
      <c r="AQ217" s="50"/>
      <c r="AR217" s="50"/>
      <c r="AS217" s="50"/>
      <c r="AT217" s="50"/>
      <c r="AU217" s="50"/>
      <c r="AV217" s="50"/>
      <c r="AW217" s="50"/>
      <c r="AX217" s="50"/>
      <c r="AY217" s="50"/>
      <c r="AZ217" s="50"/>
      <c r="BA217" s="50"/>
      <c r="BB217" s="50"/>
      <c r="BC217" s="50"/>
      <c r="BD217" s="50"/>
      <c r="BE217" s="50"/>
      <c r="BF217" s="50"/>
      <c r="BG217" s="50"/>
      <c r="BH217" s="50"/>
      <c r="BI217" s="50"/>
      <c r="BJ217" s="50"/>
      <c r="BK217" s="50"/>
      <c r="BL217" s="50"/>
      <c r="BM217" s="50"/>
      <c r="BN217" s="50"/>
      <c r="BO217" s="50"/>
      <c r="BP217" s="50"/>
      <c r="BQ217" s="50"/>
      <c r="BR217" s="50"/>
      <c r="BS217" s="50"/>
      <c r="BT217" s="50"/>
      <c r="BU217" s="50"/>
      <c r="BV217" s="50"/>
      <c r="BW217" s="50"/>
      <c r="BX217" s="50"/>
      <c r="BY217" s="50"/>
      <c r="BZ217" s="50"/>
      <c r="CA217" s="50"/>
      <c r="CB217" s="50"/>
      <c r="CC217" s="50"/>
      <c r="CD217" s="50"/>
      <c r="CE217" s="50"/>
      <c r="CF217" s="50"/>
      <c r="CG217" s="50"/>
      <c r="CH217" s="50"/>
      <c r="CI217" s="50"/>
      <c r="CJ217" s="50"/>
      <c r="CK217" s="50"/>
      <c r="CL217" s="50"/>
      <c r="CM217" s="50"/>
      <c r="CN217" s="50"/>
      <c r="CO217" s="50"/>
      <c r="CP217" s="50"/>
      <c r="CQ217" s="50"/>
      <c r="CR217" s="50"/>
      <c r="CS217" s="50"/>
      <c r="CT217" s="50"/>
      <c r="CU217" s="50"/>
      <c r="CV217" s="50"/>
    </row>
    <row r="218" spans="1:100" s="77" customFormat="1" ht="14.5" x14ac:dyDescent="0.35">
      <c r="A218" s="40"/>
      <c r="B218" s="74">
        <f>B216+5</f>
        <v>525</v>
      </c>
      <c r="C218" s="79"/>
      <c r="D218" s="53" t="s">
        <v>128</v>
      </c>
      <c r="E218" s="44" t="s">
        <v>68</v>
      </c>
      <c r="F218" s="102"/>
      <c r="G218" s="104"/>
      <c r="H218" s="65" t="s">
        <v>163</v>
      </c>
      <c r="I218" s="50"/>
      <c r="J218" s="50"/>
      <c r="K218" s="50"/>
      <c r="L218" s="50"/>
      <c r="M218" s="50"/>
      <c r="N218" s="50"/>
      <c r="O218" s="50"/>
      <c r="P218" s="50"/>
      <c r="Q218" s="50"/>
      <c r="R218" s="50"/>
      <c r="S218" s="50"/>
      <c r="T218" s="50"/>
      <c r="U218" s="50"/>
      <c r="V218" s="50"/>
      <c r="W218" s="50"/>
      <c r="X218" s="50"/>
      <c r="Y218" s="50"/>
      <c r="Z218" s="50"/>
      <c r="AA218" s="50"/>
      <c r="AB218" s="50"/>
      <c r="AC218" s="50"/>
      <c r="AD218" s="50"/>
      <c r="AE218" s="50"/>
      <c r="AF218" s="50"/>
      <c r="AG218" s="50"/>
      <c r="AH218" s="50"/>
      <c r="AI218" s="50"/>
      <c r="AJ218" s="50"/>
      <c r="AK218" s="50"/>
      <c r="AL218" s="50"/>
      <c r="AM218" s="50"/>
      <c r="AN218" s="50"/>
      <c r="AO218" s="50"/>
      <c r="AP218" s="50"/>
      <c r="AQ218" s="50"/>
      <c r="AR218" s="50"/>
      <c r="AS218" s="50"/>
      <c r="AT218" s="50"/>
      <c r="AU218" s="50"/>
      <c r="AV218" s="50"/>
      <c r="AW218" s="50"/>
      <c r="AX218" s="50"/>
      <c r="AY218" s="50"/>
      <c r="AZ218" s="50"/>
      <c r="BA218" s="50"/>
      <c r="BB218" s="50"/>
      <c r="BC218" s="50"/>
      <c r="BD218" s="50"/>
      <c r="BE218" s="50"/>
      <c r="BF218" s="50"/>
      <c r="BG218" s="50"/>
      <c r="BH218" s="50"/>
      <c r="BI218" s="50"/>
      <c r="BJ218" s="50"/>
      <c r="BK218" s="50"/>
      <c r="BL218" s="50"/>
      <c r="BM218" s="50"/>
      <c r="BN218" s="50"/>
      <c r="BO218" s="50"/>
      <c r="BP218" s="50"/>
      <c r="BQ218" s="50"/>
      <c r="BR218" s="50"/>
      <c r="BS218" s="50"/>
      <c r="BT218" s="50"/>
      <c r="BU218" s="50"/>
      <c r="BV218" s="50"/>
      <c r="BW218" s="50"/>
      <c r="BX218" s="50"/>
      <c r="BY218" s="50"/>
      <c r="BZ218" s="50"/>
      <c r="CA218" s="50"/>
      <c r="CB218" s="50"/>
      <c r="CC218" s="50"/>
      <c r="CD218" s="50"/>
      <c r="CE218" s="50"/>
      <c r="CF218" s="50"/>
      <c r="CG218" s="50"/>
      <c r="CH218" s="50"/>
      <c r="CI218" s="50"/>
      <c r="CJ218" s="50"/>
      <c r="CK218" s="50"/>
      <c r="CL218" s="50"/>
      <c r="CM218" s="50"/>
      <c r="CN218" s="50"/>
      <c r="CO218" s="50"/>
      <c r="CP218" s="50"/>
      <c r="CQ218" s="50"/>
      <c r="CR218" s="50"/>
      <c r="CS218" s="50"/>
      <c r="CT218" s="50"/>
      <c r="CU218" s="50"/>
      <c r="CV218" s="50"/>
    </row>
    <row r="219" spans="1:100" s="41" customFormat="1" ht="14.5" x14ac:dyDescent="0.35">
      <c r="A219" s="40"/>
      <c r="B219" s="32" t="s">
        <v>9</v>
      </c>
      <c r="C219" s="17"/>
      <c r="D219" s="39">
        <v>603044</v>
      </c>
      <c r="E219" s="58">
        <v>840</v>
      </c>
      <c r="F219" s="101"/>
      <c r="G219" s="103">
        <f>E219*F219</f>
        <v>0</v>
      </c>
      <c r="H219" s="67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50"/>
      <c r="AA219" s="50"/>
      <c r="AB219" s="50"/>
      <c r="AC219" s="50"/>
      <c r="AD219" s="50"/>
      <c r="AE219" s="50"/>
      <c r="AF219" s="50"/>
      <c r="AG219" s="50"/>
      <c r="AH219" s="50"/>
      <c r="AI219" s="50"/>
      <c r="AJ219" s="50"/>
      <c r="AK219" s="50"/>
      <c r="AL219" s="50"/>
      <c r="AM219" s="50"/>
      <c r="AN219" s="50"/>
      <c r="AO219" s="50"/>
      <c r="AP219" s="50"/>
      <c r="AQ219" s="50"/>
      <c r="AR219" s="50"/>
      <c r="AS219" s="50"/>
      <c r="AT219" s="50"/>
      <c r="AU219" s="50"/>
      <c r="AV219" s="50"/>
      <c r="AW219" s="50"/>
      <c r="AX219" s="50"/>
      <c r="AY219" s="50"/>
      <c r="AZ219" s="50"/>
      <c r="BA219" s="50"/>
      <c r="BB219" s="50"/>
      <c r="BC219" s="50"/>
      <c r="BD219" s="50"/>
      <c r="BE219" s="50"/>
      <c r="BF219" s="50"/>
      <c r="BG219" s="50"/>
      <c r="BH219" s="50"/>
      <c r="BI219" s="50"/>
      <c r="BJ219" s="50"/>
      <c r="BK219" s="50"/>
      <c r="BL219" s="50"/>
      <c r="BM219" s="50"/>
      <c r="BN219" s="50"/>
      <c r="BO219" s="50"/>
      <c r="BP219" s="50"/>
      <c r="BQ219" s="50"/>
      <c r="BR219" s="50"/>
      <c r="BS219" s="50"/>
      <c r="BT219" s="50"/>
      <c r="BU219" s="50"/>
      <c r="BV219" s="50"/>
      <c r="BW219" s="50"/>
      <c r="BX219" s="50"/>
      <c r="BY219" s="50"/>
      <c r="BZ219" s="50"/>
      <c r="CA219" s="50"/>
      <c r="CB219" s="50"/>
      <c r="CC219" s="50"/>
      <c r="CD219" s="50"/>
      <c r="CE219" s="50"/>
      <c r="CF219" s="50"/>
      <c r="CG219" s="50"/>
      <c r="CH219" s="50"/>
      <c r="CI219" s="50"/>
      <c r="CJ219" s="50"/>
      <c r="CK219" s="50"/>
      <c r="CL219" s="50"/>
      <c r="CM219" s="50"/>
      <c r="CN219" s="50"/>
      <c r="CO219" s="50"/>
      <c r="CP219" s="50"/>
      <c r="CQ219" s="50"/>
      <c r="CR219" s="50"/>
      <c r="CS219" s="50"/>
      <c r="CT219" s="50"/>
      <c r="CU219" s="50"/>
      <c r="CV219" s="50"/>
    </row>
    <row r="220" spans="1:100" s="41" customFormat="1" ht="14.5" x14ac:dyDescent="0.35">
      <c r="A220" s="40"/>
      <c r="B220" s="74">
        <f>B218+5</f>
        <v>530</v>
      </c>
      <c r="C220" s="16"/>
      <c r="D220" s="53" t="s">
        <v>115</v>
      </c>
      <c r="E220" s="43" t="s">
        <v>71</v>
      </c>
      <c r="F220" s="102"/>
      <c r="G220" s="104"/>
      <c r="H220" s="66" t="s">
        <v>164</v>
      </c>
      <c r="I220" s="50"/>
      <c r="K220" s="50"/>
      <c r="L220" s="50"/>
      <c r="M220" s="50"/>
      <c r="N220" s="50"/>
      <c r="O220" s="50"/>
      <c r="P220" s="50"/>
      <c r="Q220" s="50"/>
      <c r="R220" s="50"/>
      <c r="S220" s="50"/>
      <c r="T220" s="50"/>
      <c r="U220" s="50"/>
      <c r="V220" s="50"/>
      <c r="W220" s="50"/>
      <c r="X220" s="50"/>
      <c r="Y220" s="50"/>
      <c r="Z220" s="50"/>
      <c r="AA220" s="50"/>
      <c r="AB220" s="50"/>
      <c r="AC220" s="50"/>
      <c r="AD220" s="50"/>
      <c r="AE220" s="50"/>
      <c r="AF220" s="50"/>
      <c r="AG220" s="50"/>
      <c r="AH220" s="50"/>
      <c r="AI220" s="50"/>
      <c r="AJ220" s="50"/>
      <c r="AK220" s="50"/>
      <c r="AL220" s="50"/>
      <c r="AM220" s="50"/>
      <c r="AN220" s="50"/>
      <c r="AO220" s="50"/>
      <c r="AP220" s="50"/>
      <c r="AQ220" s="50"/>
      <c r="AR220" s="50"/>
      <c r="AS220" s="50"/>
      <c r="AT220" s="50"/>
      <c r="AU220" s="50"/>
      <c r="AV220" s="50"/>
      <c r="AW220" s="50"/>
      <c r="AX220" s="50"/>
      <c r="AY220" s="50"/>
      <c r="AZ220" s="50"/>
      <c r="BA220" s="50"/>
      <c r="BB220" s="50"/>
      <c r="BC220" s="50"/>
      <c r="BD220" s="50"/>
      <c r="BE220" s="50"/>
      <c r="BF220" s="50"/>
      <c r="BG220" s="50"/>
      <c r="BH220" s="50"/>
      <c r="BI220" s="50"/>
      <c r="BJ220" s="50"/>
      <c r="BK220" s="50"/>
      <c r="BL220" s="50"/>
      <c r="BM220" s="50"/>
      <c r="BN220" s="50"/>
      <c r="BO220" s="50"/>
      <c r="BP220" s="50"/>
      <c r="BQ220" s="50"/>
      <c r="BR220" s="50"/>
      <c r="BS220" s="50"/>
      <c r="BT220" s="50"/>
      <c r="BU220" s="50"/>
      <c r="BV220" s="50"/>
      <c r="BW220" s="50"/>
      <c r="BX220" s="50"/>
      <c r="BY220" s="50"/>
      <c r="BZ220" s="50"/>
      <c r="CA220" s="50"/>
      <c r="CB220" s="50"/>
      <c r="CC220" s="50"/>
      <c r="CD220" s="50"/>
      <c r="CE220" s="50"/>
      <c r="CF220" s="50"/>
      <c r="CG220" s="50"/>
      <c r="CH220" s="50"/>
      <c r="CI220" s="50"/>
      <c r="CJ220" s="50"/>
      <c r="CK220" s="50"/>
      <c r="CL220" s="50"/>
      <c r="CM220" s="50"/>
      <c r="CN220" s="50"/>
      <c r="CO220" s="50"/>
      <c r="CP220" s="50"/>
      <c r="CQ220" s="50"/>
      <c r="CR220" s="50"/>
      <c r="CS220" s="50"/>
      <c r="CT220" s="50"/>
      <c r="CU220" s="50"/>
      <c r="CV220" s="50"/>
    </row>
    <row r="221" spans="1:100" s="51" customFormat="1" ht="14.5" x14ac:dyDescent="0.35">
      <c r="A221" s="40"/>
      <c r="B221" s="32" t="s">
        <v>9</v>
      </c>
      <c r="C221" s="42"/>
      <c r="D221" s="39">
        <v>604006</v>
      </c>
      <c r="E221" s="58">
        <v>16</v>
      </c>
      <c r="F221" s="101"/>
      <c r="G221" s="103">
        <f>E221*F221</f>
        <v>0</v>
      </c>
      <c r="H221" s="66"/>
      <c r="I221" s="50"/>
      <c r="K221" s="50"/>
      <c r="L221" s="50"/>
      <c r="M221" s="50"/>
      <c r="N221" s="50"/>
      <c r="O221" s="50"/>
      <c r="P221" s="50"/>
      <c r="Q221" s="50"/>
      <c r="R221" s="50"/>
      <c r="S221" s="50"/>
      <c r="T221" s="50"/>
      <c r="U221" s="50"/>
      <c r="V221" s="50"/>
      <c r="W221" s="50"/>
      <c r="X221" s="50"/>
      <c r="Y221" s="50"/>
      <c r="Z221" s="50"/>
      <c r="AA221" s="50"/>
      <c r="AB221" s="50"/>
      <c r="AC221" s="50"/>
      <c r="AD221" s="50"/>
      <c r="AE221" s="50"/>
      <c r="AF221" s="50"/>
      <c r="AG221" s="50"/>
      <c r="AH221" s="50"/>
      <c r="AI221" s="50"/>
      <c r="AJ221" s="50"/>
      <c r="AK221" s="50"/>
      <c r="AL221" s="50"/>
      <c r="AM221" s="50"/>
      <c r="AN221" s="50"/>
      <c r="AO221" s="50"/>
      <c r="AP221" s="50"/>
      <c r="AQ221" s="50"/>
      <c r="AR221" s="50"/>
      <c r="AS221" s="50"/>
      <c r="AT221" s="50"/>
      <c r="AU221" s="50"/>
      <c r="AV221" s="50"/>
      <c r="AW221" s="50"/>
      <c r="AX221" s="50"/>
      <c r="AY221" s="50"/>
      <c r="AZ221" s="50"/>
      <c r="BA221" s="50"/>
      <c r="BB221" s="50"/>
      <c r="BC221" s="50"/>
      <c r="BD221" s="50"/>
      <c r="BE221" s="50"/>
      <c r="BF221" s="50"/>
      <c r="BG221" s="50"/>
      <c r="BH221" s="50"/>
      <c r="BI221" s="50"/>
      <c r="BJ221" s="50"/>
      <c r="BK221" s="50"/>
      <c r="BL221" s="50"/>
      <c r="BM221" s="50"/>
      <c r="BN221" s="50"/>
      <c r="BO221" s="50"/>
      <c r="BP221" s="50"/>
      <c r="BQ221" s="50"/>
      <c r="BR221" s="50"/>
      <c r="BS221" s="50"/>
      <c r="BT221" s="50"/>
      <c r="BU221" s="50"/>
      <c r="BV221" s="50"/>
      <c r="BW221" s="50"/>
      <c r="BX221" s="50"/>
      <c r="BY221" s="50"/>
      <c r="BZ221" s="50"/>
      <c r="CA221" s="50"/>
      <c r="CB221" s="50"/>
      <c r="CC221" s="50"/>
      <c r="CD221" s="50"/>
      <c r="CE221" s="50"/>
      <c r="CF221" s="50"/>
      <c r="CG221" s="50"/>
      <c r="CH221" s="50"/>
      <c r="CI221" s="50"/>
      <c r="CJ221" s="50"/>
      <c r="CK221" s="50"/>
      <c r="CL221" s="50"/>
      <c r="CM221" s="50"/>
      <c r="CN221" s="50"/>
      <c r="CO221" s="50"/>
      <c r="CP221" s="50"/>
      <c r="CQ221" s="50"/>
      <c r="CR221" s="50"/>
      <c r="CS221" s="50"/>
      <c r="CT221" s="50"/>
      <c r="CU221" s="50"/>
      <c r="CV221" s="50"/>
    </row>
    <row r="222" spans="1:100" s="51" customFormat="1" ht="14.5" x14ac:dyDescent="0.35">
      <c r="A222" s="40"/>
      <c r="B222" s="74">
        <f>B220+5</f>
        <v>535</v>
      </c>
      <c r="C222" s="42"/>
      <c r="D222" s="53" t="s">
        <v>253</v>
      </c>
      <c r="E222" s="43" t="s">
        <v>71</v>
      </c>
      <c r="F222" s="102"/>
      <c r="G222" s="104"/>
      <c r="H222" s="66"/>
      <c r="I222" s="50"/>
      <c r="K222" s="50"/>
      <c r="L222" s="50"/>
      <c r="M222" s="50"/>
      <c r="N222" s="50"/>
      <c r="O222" s="50"/>
      <c r="P222" s="50"/>
      <c r="Q222" s="50"/>
      <c r="R222" s="50"/>
      <c r="S222" s="50"/>
      <c r="T222" s="50"/>
      <c r="U222" s="50"/>
      <c r="V222" s="50"/>
      <c r="W222" s="50"/>
      <c r="X222" s="50"/>
      <c r="Y222" s="50"/>
      <c r="Z222" s="50"/>
      <c r="AA222" s="50"/>
      <c r="AB222" s="50"/>
      <c r="AC222" s="50"/>
      <c r="AD222" s="50"/>
      <c r="AE222" s="50"/>
      <c r="AF222" s="50"/>
      <c r="AG222" s="50"/>
      <c r="AH222" s="50"/>
      <c r="AI222" s="50"/>
      <c r="AJ222" s="50"/>
      <c r="AK222" s="50"/>
      <c r="AL222" s="50"/>
      <c r="AM222" s="50"/>
      <c r="AN222" s="50"/>
      <c r="AO222" s="50"/>
      <c r="AP222" s="50"/>
      <c r="AQ222" s="50"/>
      <c r="AR222" s="50"/>
      <c r="AS222" s="50"/>
      <c r="AT222" s="50"/>
      <c r="AU222" s="50"/>
      <c r="AV222" s="50"/>
      <c r="AW222" s="50"/>
      <c r="AX222" s="50"/>
      <c r="AY222" s="50"/>
      <c r="AZ222" s="50"/>
      <c r="BA222" s="50"/>
      <c r="BB222" s="50"/>
      <c r="BC222" s="50"/>
      <c r="BD222" s="50"/>
      <c r="BE222" s="50"/>
      <c r="BF222" s="50"/>
      <c r="BG222" s="50"/>
      <c r="BH222" s="50"/>
      <c r="BI222" s="50"/>
      <c r="BJ222" s="50"/>
      <c r="BK222" s="50"/>
      <c r="BL222" s="50"/>
      <c r="BM222" s="50"/>
      <c r="BN222" s="50"/>
      <c r="BO222" s="50"/>
      <c r="BP222" s="50"/>
      <c r="BQ222" s="50"/>
      <c r="BR222" s="50"/>
      <c r="BS222" s="50"/>
      <c r="BT222" s="50"/>
      <c r="BU222" s="50"/>
      <c r="BV222" s="50"/>
      <c r="BW222" s="50"/>
      <c r="BX222" s="50"/>
      <c r="BY222" s="50"/>
      <c r="BZ222" s="50"/>
      <c r="CA222" s="50"/>
      <c r="CB222" s="50"/>
      <c r="CC222" s="50"/>
      <c r="CD222" s="50"/>
      <c r="CE222" s="50"/>
      <c r="CF222" s="50"/>
      <c r="CG222" s="50"/>
      <c r="CH222" s="50"/>
      <c r="CI222" s="50"/>
      <c r="CJ222" s="50"/>
      <c r="CK222" s="50"/>
      <c r="CL222" s="50"/>
      <c r="CM222" s="50"/>
      <c r="CN222" s="50"/>
      <c r="CO222" s="50"/>
      <c r="CP222" s="50"/>
      <c r="CQ222" s="50"/>
      <c r="CR222" s="50"/>
      <c r="CS222" s="50"/>
      <c r="CT222" s="50"/>
      <c r="CU222" s="50"/>
      <c r="CV222" s="50"/>
    </row>
    <row r="223" spans="1:100" s="51" customFormat="1" ht="14.5" x14ac:dyDescent="0.35">
      <c r="A223" s="40"/>
      <c r="B223" s="97"/>
      <c r="C223" s="42"/>
      <c r="D223" s="39">
        <v>604030</v>
      </c>
      <c r="E223" s="58">
        <v>1</v>
      </c>
      <c r="F223" s="101"/>
      <c r="G223" s="103">
        <f>E223*F223</f>
        <v>0</v>
      </c>
      <c r="H223" s="66"/>
      <c r="I223" s="50"/>
      <c r="K223" s="50"/>
      <c r="L223" s="50"/>
      <c r="M223" s="50"/>
      <c r="N223" s="50"/>
      <c r="O223" s="50"/>
      <c r="P223" s="50"/>
      <c r="Q223" s="50"/>
      <c r="R223" s="50"/>
      <c r="S223" s="50"/>
      <c r="T223" s="50"/>
      <c r="U223" s="50"/>
      <c r="V223" s="50"/>
      <c r="W223" s="50"/>
      <c r="X223" s="50"/>
      <c r="Y223" s="50"/>
      <c r="Z223" s="50"/>
      <c r="AA223" s="50"/>
      <c r="AB223" s="50"/>
      <c r="AC223" s="50"/>
      <c r="AD223" s="50"/>
      <c r="AE223" s="50"/>
      <c r="AF223" s="50"/>
      <c r="AG223" s="50"/>
      <c r="AH223" s="50"/>
      <c r="AI223" s="50"/>
      <c r="AJ223" s="50"/>
      <c r="AK223" s="50"/>
      <c r="AL223" s="50"/>
      <c r="AM223" s="50"/>
      <c r="AN223" s="50"/>
      <c r="AO223" s="50"/>
      <c r="AP223" s="50"/>
      <c r="AQ223" s="50"/>
      <c r="AR223" s="50"/>
      <c r="AS223" s="50"/>
      <c r="AT223" s="50"/>
      <c r="AU223" s="50"/>
      <c r="AV223" s="50"/>
      <c r="AW223" s="50"/>
      <c r="AX223" s="50"/>
      <c r="AY223" s="50"/>
      <c r="AZ223" s="50"/>
      <c r="BA223" s="50"/>
      <c r="BB223" s="50"/>
      <c r="BC223" s="50"/>
      <c r="BD223" s="50"/>
      <c r="BE223" s="50"/>
      <c r="BF223" s="50"/>
      <c r="BG223" s="50"/>
      <c r="BH223" s="50"/>
      <c r="BI223" s="50"/>
      <c r="BJ223" s="50"/>
      <c r="BK223" s="50"/>
      <c r="BL223" s="50"/>
      <c r="BM223" s="50"/>
      <c r="BN223" s="50"/>
      <c r="BO223" s="50"/>
      <c r="BP223" s="50"/>
      <c r="BQ223" s="50"/>
      <c r="BR223" s="50"/>
      <c r="BS223" s="50"/>
      <c r="BT223" s="50"/>
      <c r="BU223" s="50"/>
      <c r="BV223" s="50"/>
      <c r="BW223" s="50"/>
      <c r="BX223" s="50"/>
      <c r="BY223" s="50"/>
      <c r="BZ223" s="50"/>
      <c r="CA223" s="50"/>
      <c r="CB223" s="50"/>
      <c r="CC223" s="50"/>
      <c r="CD223" s="50"/>
      <c r="CE223" s="50"/>
      <c r="CF223" s="50"/>
      <c r="CG223" s="50"/>
      <c r="CH223" s="50"/>
      <c r="CI223" s="50"/>
      <c r="CJ223" s="50"/>
      <c r="CK223" s="50"/>
      <c r="CL223" s="50"/>
      <c r="CM223" s="50"/>
      <c r="CN223" s="50"/>
      <c r="CO223" s="50"/>
      <c r="CP223" s="50"/>
      <c r="CQ223" s="50"/>
      <c r="CR223" s="50"/>
      <c r="CS223" s="50"/>
      <c r="CT223" s="50"/>
      <c r="CU223" s="50"/>
      <c r="CV223" s="50"/>
    </row>
    <row r="224" spans="1:100" s="51" customFormat="1" ht="14.5" x14ac:dyDescent="0.35">
      <c r="A224" s="40"/>
      <c r="B224" s="74">
        <f>B222+5</f>
        <v>540</v>
      </c>
      <c r="C224" s="42"/>
      <c r="D224" s="53" t="s">
        <v>246</v>
      </c>
      <c r="E224" s="43" t="s">
        <v>73</v>
      </c>
      <c r="F224" s="102"/>
      <c r="G224" s="104"/>
      <c r="H224" s="66"/>
      <c r="I224" s="50"/>
      <c r="K224" s="50"/>
      <c r="L224" s="50"/>
      <c r="M224" s="50"/>
      <c r="N224" s="50"/>
      <c r="O224" s="50"/>
      <c r="P224" s="50"/>
      <c r="Q224" s="50"/>
      <c r="R224" s="50"/>
      <c r="S224" s="50"/>
      <c r="T224" s="50"/>
      <c r="U224" s="50"/>
      <c r="V224" s="50"/>
      <c r="W224" s="50"/>
      <c r="X224" s="50"/>
      <c r="Y224" s="50"/>
      <c r="Z224" s="50"/>
      <c r="AA224" s="50"/>
      <c r="AB224" s="50"/>
      <c r="AC224" s="50"/>
      <c r="AD224" s="50"/>
      <c r="AE224" s="50"/>
      <c r="AF224" s="50"/>
      <c r="AG224" s="50"/>
      <c r="AH224" s="50"/>
      <c r="AI224" s="50"/>
      <c r="AJ224" s="50"/>
      <c r="AK224" s="50"/>
      <c r="AL224" s="50"/>
      <c r="AM224" s="50"/>
      <c r="AN224" s="50"/>
      <c r="AO224" s="50"/>
      <c r="AP224" s="50"/>
      <c r="AQ224" s="50"/>
      <c r="AR224" s="50"/>
      <c r="AS224" s="50"/>
      <c r="AT224" s="50"/>
      <c r="AU224" s="50"/>
      <c r="AV224" s="50"/>
      <c r="AW224" s="50"/>
      <c r="AX224" s="50"/>
      <c r="AY224" s="50"/>
      <c r="AZ224" s="50"/>
      <c r="BA224" s="50"/>
      <c r="BB224" s="50"/>
      <c r="BC224" s="50"/>
      <c r="BD224" s="50"/>
      <c r="BE224" s="50"/>
      <c r="BF224" s="50"/>
      <c r="BG224" s="50"/>
      <c r="BH224" s="50"/>
      <c r="BI224" s="50"/>
      <c r="BJ224" s="50"/>
      <c r="BK224" s="50"/>
      <c r="BL224" s="50"/>
      <c r="BM224" s="50"/>
      <c r="BN224" s="50"/>
      <c r="BO224" s="50"/>
      <c r="BP224" s="50"/>
      <c r="BQ224" s="50"/>
      <c r="BR224" s="50"/>
      <c r="BS224" s="50"/>
      <c r="BT224" s="50"/>
      <c r="BU224" s="50"/>
      <c r="BV224" s="50"/>
      <c r="BW224" s="50"/>
      <c r="BX224" s="50"/>
      <c r="BY224" s="50"/>
      <c r="BZ224" s="50"/>
      <c r="CA224" s="50"/>
      <c r="CB224" s="50"/>
      <c r="CC224" s="50"/>
      <c r="CD224" s="50"/>
      <c r="CE224" s="50"/>
      <c r="CF224" s="50"/>
      <c r="CG224" s="50"/>
      <c r="CH224" s="50"/>
      <c r="CI224" s="50"/>
      <c r="CJ224" s="50"/>
      <c r="CK224" s="50"/>
      <c r="CL224" s="50"/>
      <c r="CM224" s="50"/>
      <c r="CN224" s="50"/>
      <c r="CO224" s="50"/>
      <c r="CP224" s="50"/>
      <c r="CQ224" s="50"/>
      <c r="CR224" s="50"/>
      <c r="CS224" s="50"/>
      <c r="CT224" s="50"/>
      <c r="CU224" s="50"/>
      <c r="CV224" s="50"/>
    </row>
    <row r="225" spans="1:100" ht="14.5" x14ac:dyDescent="0.35">
      <c r="A225" s="40"/>
      <c r="B225" s="32" t="s">
        <v>9</v>
      </c>
      <c r="C225" s="29" t="s">
        <v>39</v>
      </c>
      <c r="D225" s="34">
        <v>605006</v>
      </c>
      <c r="E225" s="58">
        <v>4970</v>
      </c>
      <c r="F225" s="101"/>
      <c r="G225" s="103">
        <f>E225*F225</f>
        <v>0</v>
      </c>
      <c r="H225" s="67"/>
    </row>
    <row r="226" spans="1:100" ht="14.5" x14ac:dyDescent="0.35">
      <c r="A226" s="40"/>
      <c r="B226" s="74">
        <f>B224+5</f>
        <v>545</v>
      </c>
      <c r="C226" s="16"/>
      <c r="D226" s="53" t="s">
        <v>33</v>
      </c>
      <c r="E226" s="43" t="s">
        <v>70</v>
      </c>
      <c r="F226" s="102"/>
      <c r="G226" s="104"/>
      <c r="H226" s="66" t="s">
        <v>164</v>
      </c>
    </row>
    <row r="227" spans="1:100" ht="14.5" x14ac:dyDescent="0.35">
      <c r="A227" s="40"/>
      <c r="B227" s="32" t="s">
        <v>9</v>
      </c>
      <c r="C227" s="19"/>
      <c r="D227" s="34">
        <v>605049</v>
      </c>
      <c r="E227" s="58">
        <v>3349</v>
      </c>
      <c r="F227" s="101"/>
      <c r="G227" s="103">
        <f>E227*F227</f>
        <v>0</v>
      </c>
      <c r="H227" s="68" t="s">
        <v>9</v>
      </c>
    </row>
    <row r="228" spans="1:100" ht="14.5" x14ac:dyDescent="0.35">
      <c r="A228" s="40"/>
      <c r="B228" s="74">
        <f>B226+5</f>
        <v>550</v>
      </c>
      <c r="C228" s="18"/>
      <c r="D228" s="54" t="s">
        <v>55</v>
      </c>
      <c r="E228" s="44" t="s">
        <v>72</v>
      </c>
      <c r="F228" s="102"/>
      <c r="G228" s="104"/>
      <c r="H228" s="68" t="s">
        <v>162</v>
      </c>
      <c r="J228" s="92"/>
    </row>
    <row r="229" spans="1:100" s="41" customFormat="1" ht="14.5" x14ac:dyDescent="0.35">
      <c r="A229" s="40"/>
      <c r="B229" s="46"/>
      <c r="C229" s="29" t="s">
        <v>74</v>
      </c>
      <c r="D229" s="36">
        <v>606002</v>
      </c>
      <c r="E229" s="58">
        <v>200</v>
      </c>
      <c r="F229" s="101"/>
      <c r="G229" s="103">
        <f>E229*F229</f>
        <v>0</v>
      </c>
      <c r="H229" s="67"/>
      <c r="I229" s="50"/>
      <c r="K229" s="50"/>
      <c r="L229" s="50"/>
      <c r="M229" s="50"/>
      <c r="N229" s="50"/>
      <c r="O229" s="50"/>
      <c r="P229" s="50"/>
      <c r="Q229" s="50"/>
      <c r="R229" s="50"/>
      <c r="S229" s="50"/>
      <c r="T229" s="50"/>
      <c r="U229" s="50"/>
      <c r="V229" s="50"/>
      <c r="W229" s="50"/>
      <c r="X229" s="50"/>
      <c r="Y229" s="50"/>
      <c r="Z229" s="50"/>
      <c r="AA229" s="50"/>
      <c r="AB229" s="50"/>
      <c r="AC229" s="50"/>
      <c r="AD229" s="50"/>
      <c r="AE229" s="50"/>
      <c r="AF229" s="50"/>
      <c r="AG229" s="50"/>
      <c r="AH229" s="50"/>
      <c r="AI229" s="50"/>
      <c r="AJ229" s="50"/>
      <c r="AK229" s="50"/>
      <c r="AL229" s="50"/>
      <c r="AM229" s="50"/>
      <c r="AN229" s="50"/>
      <c r="AO229" s="50"/>
      <c r="AP229" s="50"/>
      <c r="AQ229" s="50"/>
      <c r="AR229" s="50"/>
      <c r="AS229" s="50"/>
      <c r="AT229" s="50"/>
      <c r="AU229" s="50"/>
      <c r="AV229" s="50"/>
      <c r="AW229" s="50"/>
      <c r="AX229" s="50"/>
      <c r="AY229" s="50"/>
      <c r="AZ229" s="50"/>
      <c r="BA229" s="50"/>
      <c r="BB229" s="50"/>
      <c r="BC229" s="50"/>
      <c r="BD229" s="50"/>
      <c r="BE229" s="50"/>
      <c r="BF229" s="50"/>
      <c r="BG229" s="50"/>
      <c r="BH229" s="50"/>
      <c r="BI229" s="50"/>
      <c r="BJ229" s="50"/>
      <c r="BK229" s="50"/>
      <c r="BL229" s="50"/>
      <c r="BM229" s="50"/>
      <c r="BN229" s="50"/>
      <c r="BO229" s="50"/>
      <c r="BP229" s="50"/>
      <c r="BQ229" s="50"/>
      <c r="BR229" s="50"/>
      <c r="BS229" s="50"/>
      <c r="BT229" s="50"/>
      <c r="BU229" s="50"/>
      <c r="BV229" s="50"/>
      <c r="BW229" s="50"/>
      <c r="BX229" s="50"/>
      <c r="BY229" s="50"/>
      <c r="BZ229" s="50"/>
      <c r="CA229" s="50"/>
      <c r="CB229" s="50"/>
      <c r="CC229" s="50"/>
      <c r="CD229" s="50"/>
      <c r="CE229" s="50"/>
      <c r="CF229" s="50"/>
      <c r="CG229" s="50"/>
      <c r="CH229" s="50"/>
      <c r="CI229" s="50"/>
      <c r="CJ229" s="50"/>
      <c r="CK229" s="50"/>
      <c r="CL229" s="50"/>
      <c r="CM229" s="50"/>
      <c r="CN229" s="50"/>
      <c r="CO229" s="50"/>
      <c r="CP229" s="50"/>
      <c r="CQ229" s="50"/>
      <c r="CR229" s="50"/>
      <c r="CS229" s="50"/>
      <c r="CT229" s="50"/>
      <c r="CU229" s="50"/>
      <c r="CV229" s="50"/>
    </row>
    <row r="230" spans="1:100" s="50" customFormat="1" ht="14.5" x14ac:dyDescent="0.35">
      <c r="A230" s="40"/>
      <c r="B230" s="74">
        <f>B228+5</f>
        <v>555</v>
      </c>
      <c r="C230" s="38"/>
      <c r="D230" s="53" t="s">
        <v>108</v>
      </c>
      <c r="E230" s="43" t="s">
        <v>71</v>
      </c>
      <c r="F230" s="102"/>
      <c r="G230" s="104"/>
      <c r="H230" s="66" t="s">
        <v>164</v>
      </c>
    </row>
    <row r="231" spans="1:100" s="51" customFormat="1" ht="14.5" x14ac:dyDescent="0.35">
      <c r="A231" s="40"/>
      <c r="B231" s="32" t="s">
        <v>9</v>
      </c>
      <c r="C231" s="17"/>
      <c r="D231" s="34">
        <v>606004</v>
      </c>
      <c r="E231" s="58">
        <v>3675</v>
      </c>
      <c r="F231" s="101"/>
      <c r="G231" s="103">
        <f>E231*F231</f>
        <v>0</v>
      </c>
      <c r="H231" s="64"/>
      <c r="I231" s="87"/>
      <c r="K231" s="50"/>
      <c r="L231" s="50"/>
      <c r="M231" s="50"/>
      <c r="N231" s="50"/>
      <c r="O231" s="50"/>
      <c r="P231" s="50"/>
      <c r="Q231" s="50"/>
      <c r="R231" s="50"/>
      <c r="S231" s="50"/>
      <c r="T231" s="50"/>
      <c r="U231" s="50"/>
      <c r="V231" s="50"/>
      <c r="W231" s="50"/>
      <c r="X231" s="50"/>
      <c r="Y231" s="50"/>
      <c r="Z231" s="50"/>
      <c r="AA231" s="50"/>
      <c r="AB231" s="50"/>
      <c r="AC231" s="50"/>
      <c r="AD231" s="50"/>
      <c r="AE231" s="50"/>
      <c r="AF231" s="50"/>
      <c r="AG231" s="50"/>
      <c r="AH231" s="50"/>
      <c r="AI231" s="50"/>
      <c r="AJ231" s="50"/>
      <c r="AK231" s="50"/>
      <c r="AL231" s="50"/>
      <c r="AM231" s="50"/>
      <c r="AN231" s="50"/>
      <c r="AO231" s="50"/>
      <c r="AP231" s="50"/>
      <c r="AQ231" s="50"/>
      <c r="AR231" s="50"/>
      <c r="AS231" s="50"/>
      <c r="AT231" s="50"/>
      <c r="AU231" s="50"/>
      <c r="AV231" s="50"/>
      <c r="AW231" s="50"/>
      <c r="AX231" s="50"/>
      <c r="AY231" s="50"/>
      <c r="AZ231" s="50"/>
      <c r="BA231" s="50"/>
      <c r="BB231" s="50"/>
      <c r="BC231" s="50"/>
      <c r="BD231" s="50"/>
      <c r="BE231" s="50"/>
      <c r="BF231" s="50"/>
      <c r="BG231" s="50"/>
      <c r="BH231" s="50"/>
      <c r="BI231" s="50"/>
      <c r="BJ231" s="50"/>
      <c r="BK231" s="50"/>
      <c r="BL231" s="50"/>
      <c r="BM231" s="50"/>
      <c r="BN231" s="50"/>
      <c r="BO231" s="50"/>
      <c r="BP231" s="50"/>
      <c r="BQ231" s="50"/>
      <c r="BR231" s="50"/>
      <c r="BS231" s="50"/>
      <c r="BT231" s="50"/>
      <c r="BU231" s="50"/>
      <c r="BV231" s="50"/>
      <c r="BW231" s="50"/>
      <c r="BX231" s="50"/>
      <c r="BY231" s="50"/>
      <c r="BZ231" s="50"/>
      <c r="CA231" s="50"/>
      <c r="CB231" s="50"/>
      <c r="CC231" s="50"/>
      <c r="CD231" s="50"/>
      <c r="CE231" s="50"/>
      <c r="CF231" s="50"/>
      <c r="CG231" s="50"/>
      <c r="CH231" s="50"/>
      <c r="CI231" s="50"/>
      <c r="CJ231" s="50"/>
      <c r="CK231" s="50"/>
      <c r="CL231" s="50"/>
      <c r="CM231" s="50"/>
      <c r="CN231" s="50"/>
      <c r="CO231" s="50"/>
      <c r="CP231" s="50"/>
      <c r="CQ231" s="50"/>
      <c r="CR231" s="50"/>
      <c r="CS231" s="50"/>
      <c r="CT231" s="50"/>
      <c r="CU231" s="50"/>
      <c r="CV231" s="50"/>
    </row>
    <row r="232" spans="1:100" s="51" customFormat="1" ht="14.5" x14ac:dyDescent="0.35">
      <c r="A232" s="40"/>
      <c r="B232" s="74">
        <f>B230+5</f>
        <v>560</v>
      </c>
      <c r="C232" s="16"/>
      <c r="D232" s="54" t="s">
        <v>147</v>
      </c>
      <c r="E232" s="44" t="s">
        <v>71</v>
      </c>
      <c r="F232" s="102"/>
      <c r="G232" s="104"/>
      <c r="H232" s="65" t="s">
        <v>163</v>
      </c>
      <c r="I232" s="50"/>
      <c r="K232" s="50"/>
      <c r="L232" s="50"/>
      <c r="M232" s="50"/>
      <c r="N232" s="50"/>
      <c r="O232" s="50"/>
      <c r="P232" s="50"/>
      <c r="Q232" s="50"/>
      <c r="R232" s="50"/>
      <c r="S232" s="50"/>
      <c r="T232" s="50"/>
      <c r="U232" s="50"/>
      <c r="V232" s="50"/>
      <c r="W232" s="50"/>
      <c r="X232" s="50"/>
      <c r="Y232" s="50"/>
      <c r="Z232" s="50"/>
      <c r="AA232" s="50"/>
      <c r="AB232" s="50"/>
      <c r="AC232" s="50"/>
      <c r="AD232" s="50"/>
      <c r="AE232" s="50"/>
      <c r="AF232" s="50"/>
      <c r="AG232" s="50"/>
      <c r="AH232" s="50"/>
      <c r="AI232" s="50"/>
      <c r="AJ232" s="50"/>
      <c r="AK232" s="50"/>
      <c r="AL232" s="50"/>
      <c r="AM232" s="50"/>
      <c r="AN232" s="50"/>
      <c r="AO232" s="50"/>
      <c r="AP232" s="50"/>
      <c r="AQ232" s="50"/>
      <c r="AR232" s="50"/>
      <c r="AS232" s="50"/>
      <c r="AT232" s="50"/>
      <c r="AU232" s="50"/>
      <c r="AV232" s="50"/>
      <c r="AW232" s="50"/>
      <c r="AX232" s="50"/>
      <c r="AY232" s="50"/>
      <c r="AZ232" s="50"/>
      <c r="BA232" s="50"/>
      <c r="BB232" s="50"/>
      <c r="BC232" s="50"/>
      <c r="BD232" s="50"/>
      <c r="BE232" s="50"/>
      <c r="BF232" s="50"/>
      <c r="BG232" s="50"/>
      <c r="BH232" s="50"/>
      <c r="BI232" s="50"/>
      <c r="BJ232" s="50"/>
      <c r="BK232" s="50"/>
      <c r="BL232" s="50"/>
      <c r="BM232" s="50"/>
      <c r="BN232" s="50"/>
      <c r="BO232" s="50"/>
      <c r="BP232" s="50"/>
      <c r="BQ232" s="50"/>
      <c r="BR232" s="50"/>
      <c r="BS232" s="50"/>
      <c r="BT232" s="50"/>
      <c r="BU232" s="50"/>
      <c r="BV232" s="50"/>
      <c r="BW232" s="50"/>
      <c r="BX232" s="50"/>
      <c r="BY232" s="50"/>
      <c r="BZ232" s="50"/>
      <c r="CA232" s="50"/>
      <c r="CB232" s="50"/>
      <c r="CC232" s="50"/>
      <c r="CD232" s="50"/>
      <c r="CE232" s="50"/>
      <c r="CF232" s="50"/>
      <c r="CG232" s="50"/>
      <c r="CH232" s="50"/>
      <c r="CI232" s="50"/>
      <c r="CJ232" s="50"/>
      <c r="CK232" s="50"/>
      <c r="CL232" s="50"/>
      <c r="CM232" s="50"/>
      <c r="CN232" s="50"/>
      <c r="CO232" s="50"/>
      <c r="CP232" s="50"/>
      <c r="CQ232" s="50"/>
      <c r="CR232" s="50"/>
      <c r="CS232" s="50"/>
      <c r="CT232" s="50"/>
      <c r="CU232" s="50"/>
      <c r="CV232" s="50"/>
    </row>
    <row r="233" spans="1:100" s="41" customFormat="1" ht="14.5" x14ac:dyDescent="0.35">
      <c r="A233" s="40"/>
      <c r="B233" s="32" t="s">
        <v>9</v>
      </c>
      <c r="C233" s="29" t="s">
        <v>74</v>
      </c>
      <c r="D233" s="36">
        <v>606018</v>
      </c>
      <c r="E233" s="58">
        <v>180</v>
      </c>
      <c r="F233" s="101"/>
      <c r="G233" s="103">
        <f>E233*F233</f>
        <v>0</v>
      </c>
      <c r="H233" s="67"/>
      <c r="I233" s="50"/>
      <c r="K233" s="50"/>
      <c r="L233" s="50"/>
      <c r="M233" s="50"/>
      <c r="N233" s="50"/>
      <c r="O233" s="50"/>
      <c r="P233" s="50"/>
      <c r="Q233" s="50"/>
      <c r="R233" s="50"/>
      <c r="S233" s="50"/>
      <c r="T233" s="50"/>
      <c r="U233" s="50"/>
      <c r="V233" s="50"/>
      <c r="W233" s="50"/>
      <c r="X233" s="50"/>
      <c r="Y233" s="50"/>
      <c r="Z233" s="50"/>
      <c r="AA233" s="50"/>
      <c r="AB233" s="50"/>
      <c r="AC233" s="50"/>
      <c r="AD233" s="50"/>
      <c r="AE233" s="50"/>
      <c r="AF233" s="50"/>
      <c r="AG233" s="50"/>
      <c r="AH233" s="50"/>
      <c r="AI233" s="50"/>
      <c r="AJ233" s="50"/>
      <c r="AK233" s="50"/>
      <c r="AL233" s="50"/>
      <c r="AM233" s="50"/>
      <c r="AN233" s="50"/>
      <c r="AO233" s="50"/>
      <c r="AP233" s="50"/>
      <c r="AQ233" s="50"/>
      <c r="AR233" s="50"/>
      <c r="AS233" s="50"/>
      <c r="AT233" s="50"/>
      <c r="AU233" s="50"/>
      <c r="AV233" s="50"/>
      <c r="AW233" s="50"/>
      <c r="AX233" s="50"/>
      <c r="AY233" s="50"/>
      <c r="AZ233" s="50"/>
      <c r="BA233" s="50"/>
      <c r="BB233" s="50"/>
      <c r="BC233" s="50"/>
      <c r="BD233" s="50"/>
      <c r="BE233" s="50"/>
      <c r="BF233" s="50"/>
      <c r="BG233" s="50"/>
      <c r="BH233" s="50"/>
      <c r="BI233" s="50"/>
      <c r="BJ233" s="50"/>
      <c r="BK233" s="50"/>
      <c r="BL233" s="50"/>
      <c r="BM233" s="50"/>
      <c r="BN233" s="50"/>
      <c r="BO233" s="50"/>
      <c r="BP233" s="50"/>
      <c r="BQ233" s="50"/>
      <c r="BR233" s="50"/>
      <c r="BS233" s="50"/>
      <c r="BT233" s="50"/>
      <c r="BU233" s="50"/>
      <c r="BV233" s="50"/>
      <c r="BW233" s="50"/>
      <c r="BX233" s="50"/>
      <c r="BY233" s="50"/>
      <c r="BZ233" s="50"/>
      <c r="CA233" s="50"/>
      <c r="CB233" s="50"/>
      <c r="CC233" s="50"/>
      <c r="CD233" s="50"/>
      <c r="CE233" s="50"/>
      <c r="CF233" s="50"/>
      <c r="CG233" s="50"/>
      <c r="CH233" s="50"/>
      <c r="CI233" s="50"/>
      <c r="CJ233" s="50"/>
      <c r="CK233" s="50"/>
      <c r="CL233" s="50"/>
      <c r="CM233" s="50"/>
      <c r="CN233" s="50"/>
      <c r="CO233" s="50"/>
      <c r="CP233" s="50"/>
      <c r="CQ233" s="50"/>
      <c r="CR233" s="50"/>
      <c r="CS233" s="50"/>
      <c r="CT233" s="50"/>
      <c r="CU233" s="50"/>
      <c r="CV233" s="50"/>
    </row>
    <row r="234" spans="1:100" s="50" customFormat="1" ht="14.5" x14ac:dyDescent="0.35">
      <c r="A234" s="40"/>
      <c r="B234" s="74">
        <f>B232+5</f>
        <v>565</v>
      </c>
      <c r="C234" s="38"/>
      <c r="D234" s="53" t="s">
        <v>107</v>
      </c>
      <c r="E234" s="43" t="s">
        <v>71</v>
      </c>
      <c r="F234" s="102"/>
      <c r="G234" s="104"/>
      <c r="H234" s="66" t="s">
        <v>164</v>
      </c>
    </row>
    <row r="235" spans="1:100" ht="14.5" x14ac:dyDescent="0.35">
      <c r="A235" s="40"/>
      <c r="B235" s="32" t="s">
        <v>9</v>
      </c>
      <c r="C235" s="29" t="s">
        <v>40</v>
      </c>
      <c r="D235" s="34">
        <v>606064</v>
      </c>
      <c r="E235" s="59">
        <v>3120</v>
      </c>
      <c r="F235" s="101"/>
      <c r="G235" s="103">
        <f>E235*F235</f>
        <v>0</v>
      </c>
      <c r="H235" s="67"/>
    </row>
    <row r="236" spans="1:100" ht="14.5" x14ac:dyDescent="0.35">
      <c r="A236" s="40"/>
      <c r="B236" s="74">
        <f>B234+5</f>
        <v>570</v>
      </c>
      <c r="C236" s="24"/>
      <c r="D236" s="55" t="s">
        <v>34</v>
      </c>
      <c r="E236" s="43" t="s">
        <v>71</v>
      </c>
      <c r="F236" s="102"/>
      <c r="G236" s="104"/>
      <c r="H236" s="66" t="s">
        <v>164</v>
      </c>
    </row>
    <row r="237" spans="1:100" s="5" customFormat="1" ht="14.5" x14ac:dyDescent="0.35">
      <c r="A237" s="47"/>
      <c r="B237" s="46"/>
      <c r="C237" s="29" t="s">
        <v>41</v>
      </c>
      <c r="D237" s="34">
        <v>606066</v>
      </c>
      <c r="E237" s="59">
        <v>80</v>
      </c>
      <c r="F237" s="101"/>
      <c r="G237" s="103">
        <f>E237*F237</f>
        <v>0</v>
      </c>
      <c r="H237" s="67"/>
      <c r="I237" s="87"/>
      <c r="K237" s="87"/>
      <c r="L237" s="87"/>
      <c r="M237" s="87"/>
      <c r="N237" s="87"/>
      <c r="O237" s="87"/>
      <c r="P237" s="87"/>
      <c r="Q237" s="87"/>
      <c r="R237" s="87"/>
      <c r="S237" s="87"/>
      <c r="T237" s="87"/>
      <c r="U237" s="87"/>
      <c r="V237" s="87"/>
      <c r="W237" s="87"/>
      <c r="X237" s="87"/>
      <c r="Y237" s="87"/>
      <c r="Z237" s="87"/>
      <c r="AA237" s="87"/>
      <c r="AB237" s="87"/>
      <c r="AC237" s="87"/>
      <c r="AD237" s="87"/>
      <c r="AE237" s="87"/>
      <c r="AF237" s="87"/>
      <c r="AG237" s="87"/>
      <c r="AH237" s="87"/>
      <c r="AI237" s="87"/>
      <c r="AJ237" s="87"/>
      <c r="AK237" s="87"/>
      <c r="AL237" s="87"/>
      <c r="AM237" s="87"/>
      <c r="AN237" s="87"/>
      <c r="AO237" s="87"/>
      <c r="AP237" s="87"/>
      <c r="AQ237" s="87"/>
      <c r="AR237" s="87"/>
      <c r="AS237" s="87"/>
      <c r="AT237" s="87"/>
      <c r="AU237" s="87"/>
      <c r="AV237" s="87"/>
      <c r="AW237" s="87"/>
      <c r="AX237" s="87"/>
      <c r="AY237" s="87"/>
      <c r="AZ237" s="87"/>
      <c r="BA237" s="87"/>
      <c r="BB237" s="87"/>
      <c r="BC237" s="87"/>
      <c r="BD237" s="87"/>
      <c r="BE237" s="87"/>
      <c r="BF237" s="87"/>
      <c r="BG237" s="87"/>
      <c r="BH237" s="87"/>
      <c r="BI237" s="87"/>
      <c r="BJ237" s="87"/>
      <c r="BK237" s="87"/>
      <c r="BL237" s="87"/>
      <c r="BM237" s="87"/>
      <c r="BN237" s="87"/>
      <c r="BO237" s="87"/>
      <c r="BP237" s="87"/>
      <c r="BQ237" s="87"/>
      <c r="BR237" s="87"/>
      <c r="BS237" s="87"/>
      <c r="BT237" s="87"/>
      <c r="BU237" s="87"/>
      <c r="BV237" s="87"/>
      <c r="BW237" s="87"/>
      <c r="BX237" s="87"/>
      <c r="BY237" s="87"/>
      <c r="BZ237" s="87"/>
      <c r="CA237" s="87"/>
      <c r="CB237" s="87"/>
      <c r="CC237" s="87"/>
      <c r="CD237" s="87"/>
      <c r="CE237" s="87"/>
      <c r="CF237" s="87"/>
      <c r="CG237" s="87"/>
      <c r="CH237" s="87"/>
      <c r="CI237" s="87"/>
      <c r="CJ237" s="87"/>
      <c r="CK237" s="87"/>
      <c r="CL237" s="87"/>
      <c r="CM237" s="87"/>
      <c r="CN237" s="87"/>
      <c r="CO237" s="87"/>
      <c r="CP237" s="87"/>
      <c r="CQ237" s="87"/>
      <c r="CR237" s="87"/>
      <c r="CS237" s="87"/>
      <c r="CT237" s="87"/>
      <c r="CU237" s="87"/>
      <c r="CV237" s="87"/>
    </row>
    <row r="238" spans="1:100" s="41" customFormat="1" ht="14.5" x14ac:dyDescent="0.35">
      <c r="A238" s="40"/>
      <c r="B238" s="74">
        <f>B236+5</f>
        <v>575</v>
      </c>
      <c r="C238" s="24"/>
      <c r="D238" s="53" t="s">
        <v>105</v>
      </c>
      <c r="E238" s="43" t="s">
        <v>71</v>
      </c>
      <c r="F238" s="102"/>
      <c r="G238" s="104"/>
      <c r="H238" s="66" t="s">
        <v>164</v>
      </c>
      <c r="I238" s="50"/>
      <c r="K238" s="50"/>
      <c r="L238" s="50"/>
      <c r="M238" s="50"/>
      <c r="N238" s="50"/>
      <c r="O238" s="50"/>
      <c r="P238" s="50"/>
      <c r="Q238" s="50"/>
      <c r="R238" s="50"/>
      <c r="S238" s="50"/>
      <c r="T238" s="50"/>
      <c r="U238" s="50"/>
      <c r="V238" s="50"/>
      <c r="W238" s="50"/>
      <c r="X238" s="50"/>
      <c r="Y238" s="50"/>
      <c r="Z238" s="50"/>
      <c r="AA238" s="50"/>
      <c r="AB238" s="50"/>
      <c r="AC238" s="50"/>
      <c r="AD238" s="50"/>
      <c r="AE238" s="50"/>
      <c r="AF238" s="50"/>
      <c r="AG238" s="50"/>
      <c r="AH238" s="50"/>
      <c r="AI238" s="50"/>
      <c r="AJ238" s="50"/>
      <c r="AK238" s="50"/>
      <c r="AL238" s="50"/>
      <c r="AM238" s="50"/>
      <c r="AN238" s="50"/>
      <c r="AO238" s="50"/>
      <c r="AP238" s="50"/>
      <c r="AQ238" s="50"/>
      <c r="AR238" s="50"/>
      <c r="AS238" s="50"/>
      <c r="AT238" s="50"/>
      <c r="AU238" s="50"/>
      <c r="AV238" s="50"/>
      <c r="AW238" s="50"/>
      <c r="AX238" s="50"/>
      <c r="AY238" s="50"/>
      <c r="AZ238" s="50"/>
      <c r="BA238" s="50"/>
      <c r="BB238" s="50"/>
      <c r="BC238" s="50"/>
      <c r="BD238" s="50"/>
      <c r="BE238" s="50"/>
      <c r="BF238" s="50"/>
      <c r="BG238" s="50"/>
      <c r="BH238" s="50"/>
      <c r="BI238" s="50"/>
      <c r="BJ238" s="50"/>
      <c r="BK238" s="50"/>
      <c r="BL238" s="50"/>
      <c r="BM238" s="50"/>
      <c r="BN238" s="50"/>
      <c r="BO238" s="50"/>
      <c r="BP238" s="50"/>
      <c r="BQ238" s="50"/>
      <c r="BR238" s="50"/>
      <c r="BS238" s="50"/>
      <c r="BT238" s="50"/>
      <c r="BU238" s="50"/>
      <c r="BV238" s="50"/>
      <c r="BW238" s="50"/>
      <c r="BX238" s="50"/>
      <c r="BY238" s="50"/>
      <c r="BZ238" s="50"/>
      <c r="CA238" s="50"/>
      <c r="CB238" s="50"/>
      <c r="CC238" s="50"/>
      <c r="CD238" s="50"/>
      <c r="CE238" s="50"/>
      <c r="CF238" s="50"/>
      <c r="CG238" s="50"/>
      <c r="CH238" s="50"/>
      <c r="CI238" s="50"/>
      <c r="CJ238" s="50"/>
      <c r="CK238" s="50"/>
      <c r="CL238" s="50"/>
      <c r="CM238" s="50"/>
      <c r="CN238" s="50"/>
      <c r="CO238" s="50"/>
      <c r="CP238" s="50"/>
      <c r="CQ238" s="50"/>
      <c r="CR238" s="50"/>
      <c r="CS238" s="50"/>
      <c r="CT238" s="50"/>
      <c r="CU238" s="50"/>
      <c r="CV238" s="50"/>
    </row>
    <row r="239" spans="1:100" s="5" customFormat="1" ht="14.5" x14ac:dyDescent="0.35">
      <c r="A239" s="47"/>
      <c r="B239" s="32" t="s">
        <v>9</v>
      </c>
      <c r="C239" s="29" t="s">
        <v>41</v>
      </c>
      <c r="D239" s="34">
        <v>606068</v>
      </c>
      <c r="E239" s="59">
        <v>40</v>
      </c>
      <c r="F239" s="101"/>
      <c r="G239" s="103">
        <f>E239*F239</f>
        <v>0</v>
      </c>
      <c r="H239" s="67"/>
      <c r="I239" s="87"/>
      <c r="K239" s="87"/>
      <c r="L239" s="87"/>
      <c r="M239" s="87"/>
      <c r="N239" s="87"/>
      <c r="O239" s="87"/>
      <c r="P239" s="87"/>
      <c r="Q239" s="87"/>
      <c r="R239" s="87"/>
      <c r="S239" s="87"/>
      <c r="T239" s="87"/>
      <c r="U239" s="87"/>
      <c r="V239" s="87"/>
      <c r="W239" s="87"/>
      <c r="X239" s="87"/>
      <c r="Y239" s="87"/>
      <c r="Z239" s="87"/>
      <c r="AA239" s="87"/>
      <c r="AB239" s="87"/>
      <c r="AC239" s="87"/>
      <c r="AD239" s="87"/>
      <c r="AE239" s="87"/>
      <c r="AF239" s="87"/>
      <c r="AG239" s="87"/>
      <c r="AH239" s="87"/>
      <c r="AI239" s="87"/>
      <c r="AJ239" s="87"/>
      <c r="AK239" s="87"/>
      <c r="AL239" s="87"/>
      <c r="AM239" s="87"/>
      <c r="AN239" s="87"/>
      <c r="AO239" s="87"/>
      <c r="AP239" s="87"/>
      <c r="AQ239" s="87"/>
      <c r="AR239" s="87"/>
      <c r="AS239" s="87"/>
      <c r="AT239" s="87"/>
      <c r="AU239" s="87"/>
      <c r="AV239" s="87"/>
      <c r="AW239" s="87"/>
      <c r="AX239" s="87"/>
      <c r="AY239" s="87"/>
      <c r="AZ239" s="87"/>
      <c r="BA239" s="87"/>
      <c r="BB239" s="87"/>
      <c r="BC239" s="87"/>
      <c r="BD239" s="87"/>
      <c r="BE239" s="87"/>
      <c r="BF239" s="87"/>
      <c r="BG239" s="87"/>
      <c r="BH239" s="87"/>
      <c r="BI239" s="87"/>
      <c r="BJ239" s="87"/>
      <c r="BK239" s="87"/>
      <c r="BL239" s="87"/>
      <c r="BM239" s="87"/>
      <c r="BN239" s="87"/>
      <c r="BO239" s="87"/>
      <c r="BP239" s="87"/>
      <c r="BQ239" s="87"/>
      <c r="BR239" s="87"/>
      <c r="BS239" s="87"/>
      <c r="BT239" s="87"/>
      <c r="BU239" s="87"/>
      <c r="BV239" s="87"/>
      <c r="BW239" s="87"/>
      <c r="BX239" s="87"/>
      <c r="BY239" s="87"/>
      <c r="BZ239" s="87"/>
      <c r="CA239" s="87"/>
      <c r="CB239" s="87"/>
      <c r="CC239" s="87"/>
      <c r="CD239" s="87"/>
      <c r="CE239" s="87"/>
      <c r="CF239" s="87"/>
      <c r="CG239" s="87"/>
      <c r="CH239" s="87"/>
      <c r="CI239" s="87"/>
      <c r="CJ239" s="87"/>
      <c r="CK239" s="87"/>
      <c r="CL239" s="87"/>
      <c r="CM239" s="87"/>
      <c r="CN239" s="87"/>
      <c r="CO239" s="87"/>
      <c r="CP239" s="87"/>
      <c r="CQ239" s="87"/>
      <c r="CR239" s="87"/>
      <c r="CS239" s="87"/>
      <c r="CT239" s="87"/>
      <c r="CU239" s="87"/>
      <c r="CV239" s="87"/>
    </row>
    <row r="240" spans="1:100" ht="14.5" x14ac:dyDescent="0.35">
      <c r="A240" s="40"/>
      <c r="B240" s="74">
        <f>B238+5</f>
        <v>580</v>
      </c>
      <c r="C240" s="24"/>
      <c r="D240" s="53" t="s">
        <v>78</v>
      </c>
      <c r="E240" s="43" t="s">
        <v>71</v>
      </c>
      <c r="F240" s="102"/>
      <c r="G240" s="104"/>
      <c r="H240" s="66" t="s">
        <v>164</v>
      </c>
    </row>
    <row r="241" spans="1:100" s="5" customFormat="1" ht="14.5" x14ac:dyDescent="0.35">
      <c r="A241" s="47"/>
      <c r="B241" s="46"/>
      <c r="C241" s="29" t="s">
        <v>41</v>
      </c>
      <c r="D241" s="34">
        <v>606070</v>
      </c>
      <c r="E241" s="59">
        <v>1110</v>
      </c>
      <c r="F241" s="101"/>
      <c r="G241" s="103">
        <f>E241*F241</f>
        <v>0</v>
      </c>
      <c r="H241" s="67"/>
      <c r="I241" s="87"/>
      <c r="K241" s="87"/>
      <c r="L241" s="87"/>
      <c r="M241" s="87"/>
      <c r="N241" s="87"/>
      <c r="O241" s="87"/>
      <c r="P241" s="87"/>
      <c r="Q241" s="87"/>
      <c r="R241" s="87"/>
      <c r="S241" s="87"/>
      <c r="T241" s="87"/>
      <c r="U241" s="87"/>
      <c r="V241" s="87"/>
      <c r="W241" s="87"/>
      <c r="X241" s="87"/>
      <c r="Y241" s="87"/>
      <c r="Z241" s="87"/>
      <c r="AA241" s="87"/>
      <c r="AB241" s="87"/>
      <c r="AC241" s="87"/>
      <c r="AD241" s="87"/>
      <c r="AE241" s="87"/>
      <c r="AF241" s="87"/>
      <c r="AG241" s="87"/>
      <c r="AH241" s="87"/>
      <c r="AI241" s="87"/>
      <c r="AJ241" s="87"/>
      <c r="AK241" s="87"/>
      <c r="AL241" s="87"/>
      <c r="AM241" s="87"/>
      <c r="AN241" s="87"/>
      <c r="AO241" s="87"/>
      <c r="AP241" s="87"/>
      <c r="AQ241" s="87"/>
      <c r="AR241" s="87"/>
      <c r="AS241" s="87"/>
      <c r="AT241" s="87"/>
      <c r="AU241" s="87"/>
      <c r="AV241" s="87"/>
      <c r="AW241" s="87"/>
      <c r="AX241" s="87"/>
      <c r="AY241" s="87"/>
      <c r="AZ241" s="87"/>
      <c r="BA241" s="87"/>
      <c r="BB241" s="87"/>
      <c r="BC241" s="87"/>
      <c r="BD241" s="87"/>
      <c r="BE241" s="87"/>
      <c r="BF241" s="87"/>
      <c r="BG241" s="87"/>
      <c r="BH241" s="87"/>
      <c r="BI241" s="87"/>
      <c r="BJ241" s="87"/>
      <c r="BK241" s="87"/>
      <c r="BL241" s="87"/>
      <c r="BM241" s="87"/>
      <c r="BN241" s="87"/>
      <c r="BO241" s="87"/>
      <c r="BP241" s="87"/>
      <c r="BQ241" s="87"/>
      <c r="BR241" s="87"/>
      <c r="BS241" s="87"/>
      <c r="BT241" s="87"/>
      <c r="BU241" s="87"/>
      <c r="BV241" s="87"/>
      <c r="BW241" s="87"/>
      <c r="BX241" s="87"/>
      <c r="BY241" s="87"/>
      <c r="BZ241" s="87"/>
      <c r="CA241" s="87"/>
      <c r="CB241" s="87"/>
      <c r="CC241" s="87"/>
      <c r="CD241" s="87"/>
      <c r="CE241" s="87"/>
      <c r="CF241" s="87"/>
      <c r="CG241" s="87"/>
      <c r="CH241" s="87"/>
      <c r="CI241" s="87"/>
      <c r="CJ241" s="87"/>
      <c r="CK241" s="87"/>
      <c r="CL241" s="87"/>
      <c r="CM241" s="87"/>
      <c r="CN241" s="87"/>
      <c r="CO241" s="87"/>
      <c r="CP241" s="87"/>
      <c r="CQ241" s="87"/>
      <c r="CR241" s="87"/>
      <c r="CS241" s="87"/>
      <c r="CT241" s="87"/>
      <c r="CU241" s="87"/>
      <c r="CV241" s="87"/>
    </row>
    <row r="242" spans="1:100" s="41" customFormat="1" ht="14.5" x14ac:dyDescent="0.35">
      <c r="A242" s="40"/>
      <c r="B242" s="74">
        <f>B240+5</f>
        <v>585</v>
      </c>
      <c r="C242" s="24"/>
      <c r="D242" s="53" t="s">
        <v>106</v>
      </c>
      <c r="E242" s="43" t="s">
        <v>71</v>
      </c>
      <c r="F242" s="102"/>
      <c r="G242" s="104"/>
      <c r="H242" s="66" t="s">
        <v>164</v>
      </c>
      <c r="I242" s="50"/>
      <c r="K242" s="50"/>
      <c r="L242" s="50"/>
      <c r="M242" s="50"/>
      <c r="N242" s="50"/>
      <c r="O242" s="50"/>
      <c r="P242" s="50"/>
      <c r="Q242" s="50"/>
      <c r="R242" s="50"/>
      <c r="S242" s="50"/>
      <c r="T242" s="50"/>
      <c r="U242" s="50"/>
      <c r="V242" s="50"/>
      <c r="W242" s="50"/>
      <c r="X242" s="50"/>
      <c r="Y242" s="50"/>
      <c r="Z242" s="50"/>
      <c r="AA242" s="50"/>
      <c r="AB242" s="50"/>
      <c r="AC242" s="50"/>
      <c r="AD242" s="50"/>
      <c r="AE242" s="50"/>
      <c r="AF242" s="50"/>
      <c r="AG242" s="50"/>
      <c r="AH242" s="50"/>
      <c r="AI242" s="50"/>
      <c r="AJ242" s="50"/>
      <c r="AK242" s="50"/>
      <c r="AL242" s="50"/>
      <c r="AM242" s="50"/>
      <c r="AN242" s="50"/>
      <c r="AO242" s="50"/>
      <c r="AP242" s="50"/>
      <c r="AQ242" s="50"/>
      <c r="AR242" s="50"/>
      <c r="AS242" s="50"/>
      <c r="AT242" s="50"/>
      <c r="AU242" s="50"/>
      <c r="AV242" s="50"/>
      <c r="AW242" s="50"/>
      <c r="AX242" s="50"/>
      <c r="AY242" s="50"/>
      <c r="AZ242" s="50"/>
      <c r="BA242" s="50"/>
      <c r="BB242" s="50"/>
      <c r="BC242" s="50"/>
      <c r="BD242" s="50"/>
      <c r="BE242" s="50"/>
      <c r="BF242" s="50"/>
      <c r="BG242" s="50"/>
      <c r="BH242" s="50"/>
      <c r="BI242" s="50"/>
      <c r="BJ242" s="50"/>
      <c r="BK242" s="50"/>
      <c r="BL242" s="50"/>
      <c r="BM242" s="50"/>
      <c r="BN242" s="50"/>
      <c r="BO242" s="50"/>
      <c r="BP242" s="50"/>
      <c r="BQ242" s="50"/>
      <c r="BR242" s="50"/>
      <c r="BS242" s="50"/>
      <c r="BT242" s="50"/>
      <c r="BU242" s="50"/>
      <c r="BV242" s="50"/>
      <c r="BW242" s="50"/>
      <c r="BX242" s="50"/>
      <c r="BY242" s="50"/>
      <c r="BZ242" s="50"/>
      <c r="CA242" s="50"/>
      <c r="CB242" s="50"/>
      <c r="CC242" s="50"/>
      <c r="CD242" s="50"/>
      <c r="CE242" s="50"/>
      <c r="CF242" s="50"/>
      <c r="CG242" s="50"/>
      <c r="CH242" s="50"/>
      <c r="CI242" s="50"/>
      <c r="CJ242" s="50"/>
      <c r="CK242" s="50"/>
      <c r="CL242" s="50"/>
      <c r="CM242" s="50"/>
      <c r="CN242" s="50"/>
      <c r="CO242" s="50"/>
      <c r="CP242" s="50"/>
      <c r="CQ242" s="50"/>
      <c r="CR242" s="50"/>
      <c r="CS242" s="50"/>
      <c r="CT242" s="50"/>
      <c r="CU242" s="50"/>
      <c r="CV242" s="50"/>
    </row>
    <row r="243" spans="1:100" ht="14.5" x14ac:dyDescent="0.35">
      <c r="A243" s="40"/>
      <c r="B243" s="46"/>
      <c r="C243" s="17"/>
      <c r="D243" s="34">
        <v>606098</v>
      </c>
      <c r="E243" s="58">
        <v>18</v>
      </c>
      <c r="F243" s="101"/>
      <c r="G243" s="103">
        <f>E243*F243</f>
        <v>0</v>
      </c>
      <c r="H243" s="67"/>
    </row>
    <row r="244" spans="1:100" ht="14.5" x14ac:dyDescent="0.35">
      <c r="A244" s="40"/>
      <c r="B244" s="74">
        <f>B242+5</f>
        <v>590</v>
      </c>
      <c r="C244" s="16"/>
      <c r="D244" s="53" t="s">
        <v>110</v>
      </c>
      <c r="E244" s="43" t="s">
        <v>73</v>
      </c>
      <c r="F244" s="102"/>
      <c r="G244" s="104"/>
      <c r="H244" s="66" t="s">
        <v>164</v>
      </c>
    </row>
    <row r="245" spans="1:100" s="51" customFormat="1" ht="14.5" x14ac:dyDescent="0.35">
      <c r="A245" s="40"/>
      <c r="B245" s="46"/>
      <c r="C245" s="17"/>
      <c r="D245" s="34">
        <v>606100</v>
      </c>
      <c r="E245" s="58">
        <v>2</v>
      </c>
      <c r="F245" s="101"/>
      <c r="G245" s="103">
        <f>E245*F245</f>
        <v>0</v>
      </c>
      <c r="H245" s="67"/>
      <c r="I245" s="50"/>
      <c r="J245" s="50"/>
      <c r="K245" s="50"/>
      <c r="L245" s="50"/>
      <c r="M245" s="50"/>
      <c r="N245" s="50"/>
      <c r="O245" s="50"/>
      <c r="P245" s="50"/>
      <c r="Q245" s="50"/>
      <c r="R245" s="50"/>
      <c r="S245" s="50"/>
      <c r="T245" s="50"/>
      <c r="U245" s="50"/>
      <c r="V245" s="50"/>
      <c r="W245" s="50"/>
      <c r="X245" s="50"/>
      <c r="Y245" s="50"/>
      <c r="Z245" s="50"/>
      <c r="AA245" s="50"/>
      <c r="AB245" s="50"/>
      <c r="AC245" s="50"/>
      <c r="AD245" s="50"/>
      <c r="AE245" s="50"/>
      <c r="AF245" s="50"/>
      <c r="AG245" s="50"/>
      <c r="AH245" s="50"/>
      <c r="AI245" s="50"/>
      <c r="AJ245" s="50"/>
      <c r="AK245" s="50"/>
      <c r="AL245" s="50"/>
      <c r="AM245" s="50"/>
      <c r="AN245" s="50"/>
      <c r="AO245" s="50"/>
      <c r="AP245" s="50"/>
      <c r="AQ245" s="50"/>
      <c r="AR245" s="50"/>
      <c r="AS245" s="50"/>
      <c r="AT245" s="50"/>
      <c r="AU245" s="50"/>
      <c r="AV245" s="50"/>
      <c r="AW245" s="50"/>
      <c r="AX245" s="50"/>
      <c r="AY245" s="50"/>
      <c r="AZ245" s="50"/>
      <c r="BA245" s="50"/>
      <c r="BB245" s="50"/>
      <c r="BC245" s="50"/>
      <c r="BD245" s="50"/>
      <c r="BE245" s="50"/>
      <c r="BF245" s="50"/>
      <c r="BG245" s="50"/>
      <c r="BH245" s="50"/>
      <c r="BI245" s="50"/>
      <c r="BJ245" s="50"/>
      <c r="BK245" s="50"/>
      <c r="BL245" s="50"/>
      <c r="BM245" s="50"/>
      <c r="BN245" s="50"/>
      <c r="BO245" s="50"/>
      <c r="BP245" s="50"/>
      <c r="BQ245" s="50"/>
      <c r="BR245" s="50"/>
      <c r="BS245" s="50"/>
      <c r="BT245" s="50"/>
      <c r="BU245" s="50"/>
      <c r="BV245" s="50"/>
      <c r="BW245" s="50"/>
      <c r="BX245" s="50"/>
      <c r="BY245" s="50"/>
      <c r="BZ245" s="50"/>
      <c r="CA245" s="50"/>
      <c r="CB245" s="50"/>
      <c r="CC245" s="50"/>
      <c r="CD245" s="50"/>
      <c r="CE245" s="50"/>
      <c r="CF245" s="50"/>
      <c r="CG245" s="50"/>
      <c r="CH245" s="50"/>
      <c r="CI245" s="50"/>
      <c r="CJ245" s="50"/>
      <c r="CK245" s="50"/>
      <c r="CL245" s="50"/>
      <c r="CM245" s="50"/>
      <c r="CN245" s="50"/>
      <c r="CO245" s="50"/>
      <c r="CP245" s="50"/>
      <c r="CQ245" s="50"/>
      <c r="CR245" s="50"/>
      <c r="CS245" s="50"/>
      <c r="CT245" s="50"/>
      <c r="CU245" s="50"/>
      <c r="CV245" s="50"/>
    </row>
    <row r="246" spans="1:100" s="51" customFormat="1" ht="14.5" x14ac:dyDescent="0.35">
      <c r="A246" s="40"/>
      <c r="B246" s="74">
        <f>B244+5</f>
        <v>595</v>
      </c>
      <c r="C246" s="16"/>
      <c r="D246" s="53" t="s">
        <v>223</v>
      </c>
      <c r="E246" s="43" t="s">
        <v>73</v>
      </c>
      <c r="F246" s="102"/>
      <c r="G246" s="104"/>
      <c r="H246" s="66" t="s">
        <v>164</v>
      </c>
      <c r="I246" s="50"/>
      <c r="J246" s="50"/>
      <c r="K246" s="50"/>
      <c r="L246" s="50"/>
      <c r="M246" s="50"/>
      <c r="N246" s="50"/>
      <c r="O246" s="50"/>
      <c r="P246" s="50"/>
      <c r="Q246" s="50"/>
      <c r="R246" s="50"/>
      <c r="S246" s="50"/>
      <c r="T246" s="50"/>
      <c r="U246" s="50"/>
      <c r="V246" s="50"/>
      <c r="W246" s="50"/>
      <c r="X246" s="50"/>
      <c r="Y246" s="50"/>
      <c r="Z246" s="50"/>
      <c r="AA246" s="50"/>
      <c r="AB246" s="50"/>
      <c r="AC246" s="50"/>
      <c r="AD246" s="50"/>
      <c r="AE246" s="50"/>
      <c r="AF246" s="50"/>
      <c r="AG246" s="50"/>
      <c r="AH246" s="50"/>
      <c r="AI246" s="50"/>
      <c r="AJ246" s="50"/>
      <c r="AK246" s="50"/>
      <c r="AL246" s="50"/>
      <c r="AM246" s="50"/>
      <c r="AN246" s="50"/>
      <c r="AO246" s="50"/>
      <c r="AP246" s="50"/>
      <c r="AQ246" s="50"/>
      <c r="AR246" s="50"/>
      <c r="AS246" s="50"/>
      <c r="AT246" s="50"/>
      <c r="AU246" s="50"/>
      <c r="AV246" s="50"/>
      <c r="AW246" s="50"/>
      <c r="AX246" s="50"/>
      <c r="AY246" s="50"/>
      <c r="AZ246" s="50"/>
      <c r="BA246" s="50"/>
      <c r="BB246" s="50"/>
      <c r="BC246" s="50"/>
      <c r="BD246" s="50"/>
      <c r="BE246" s="50"/>
      <c r="BF246" s="50"/>
      <c r="BG246" s="50"/>
      <c r="BH246" s="50"/>
      <c r="BI246" s="50"/>
      <c r="BJ246" s="50"/>
      <c r="BK246" s="50"/>
      <c r="BL246" s="50"/>
      <c r="BM246" s="50"/>
      <c r="BN246" s="50"/>
      <c r="BO246" s="50"/>
      <c r="BP246" s="50"/>
      <c r="BQ246" s="50"/>
      <c r="BR246" s="50"/>
      <c r="BS246" s="50"/>
      <c r="BT246" s="50"/>
      <c r="BU246" s="50"/>
      <c r="BV246" s="50"/>
      <c r="BW246" s="50"/>
      <c r="BX246" s="50"/>
      <c r="BY246" s="50"/>
      <c r="BZ246" s="50"/>
      <c r="CA246" s="50"/>
      <c r="CB246" s="50"/>
      <c r="CC246" s="50"/>
      <c r="CD246" s="50"/>
      <c r="CE246" s="50"/>
      <c r="CF246" s="50"/>
      <c r="CG246" s="50"/>
      <c r="CH246" s="50"/>
      <c r="CI246" s="50"/>
      <c r="CJ246" s="50"/>
      <c r="CK246" s="50"/>
      <c r="CL246" s="50"/>
      <c r="CM246" s="50"/>
      <c r="CN246" s="50"/>
      <c r="CO246" s="50"/>
      <c r="CP246" s="50"/>
      <c r="CQ246" s="50"/>
      <c r="CR246" s="50"/>
      <c r="CS246" s="50"/>
      <c r="CT246" s="50"/>
      <c r="CU246" s="50"/>
      <c r="CV246" s="50"/>
    </row>
    <row r="247" spans="1:100" s="41" customFormat="1" ht="14.5" x14ac:dyDescent="0.35">
      <c r="A247" s="40"/>
      <c r="B247" s="46"/>
      <c r="C247" s="29" t="s">
        <v>42</v>
      </c>
      <c r="D247" s="34">
        <v>606108</v>
      </c>
      <c r="E247" s="58">
        <v>4720</v>
      </c>
      <c r="F247" s="101"/>
      <c r="G247" s="103">
        <f>E247*F247</f>
        <v>0</v>
      </c>
      <c r="H247" s="67"/>
      <c r="I247" s="50"/>
      <c r="K247" s="50"/>
      <c r="L247" s="50"/>
      <c r="M247" s="50"/>
      <c r="N247" s="50"/>
      <c r="O247" s="50"/>
      <c r="P247" s="50"/>
      <c r="Q247" s="50"/>
      <c r="R247" s="50"/>
      <c r="S247" s="50"/>
      <c r="T247" s="50"/>
      <c r="U247" s="50"/>
      <c r="V247" s="50"/>
      <c r="W247" s="50"/>
      <c r="X247" s="50"/>
      <c r="Y247" s="50"/>
      <c r="Z247" s="50"/>
      <c r="AA247" s="50"/>
      <c r="AB247" s="50"/>
      <c r="AC247" s="50"/>
      <c r="AD247" s="50"/>
      <c r="AE247" s="50"/>
      <c r="AF247" s="50"/>
      <c r="AG247" s="50"/>
      <c r="AH247" s="50"/>
      <c r="AI247" s="50"/>
      <c r="AJ247" s="50"/>
      <c r="AK247" s="50"/>
      <c r="AL247" s="50"/>
      <c r="AM247" s="50"/>
      <c r="AN247" s="50"/>
      <c r="AO247" s="50"/>
      <c r="AP247" s="50"/>
      <c r="AQ247" s="50"/>
      <c r="AR247" s="50"/>
      <c r="AS247" s="50"/>
      <c r="AT247" s="50"/>
      <c r="AU247" s="50"/>
      <c r="AV247" s="50"/>
      <c r="AW247" s="50"/>
      <c r="AX247" s="50"/>
      <c r="AY247" s="50"/>
      <c r="AZ247" s="50"/>
      <c r="BA247" s="50"/>
      <c r="BB247" s="50"/>
      <c r="BC247" s="50"/>
      <c r="BD247" s="50"/>
      <c r="BE247" s="50"/>
      <c r="BF247" s="50"/>
      <c r="BG247" s="50"/>
      <c r="BH247" s="50"/>
      <c r="BI247" s="50"/>
      <c r="BJ247" s="50"/>
      <c r="BK247" s="50"/>
      <c r="BL247" s="50"/>
      <c r="BM247" s="50"/>
      <c r="BN247" s="50"/>
      <c r="BO247" s="50"/>
      <c r="BP247" s="50"/>
      <c r="BQ247" s="50"/>
      <c r="BR247" s="50"/>
      <c r="BS247" s="50"/>
      <c r="BT247" s="50"/>
      <c r="BU247" s="50"/>
      <c r="BV247" s="50"/>
      <c r="BW247" s="50"/>
      <c r="BX247" s="50"/>
      <c r="BY247" s="50"/>
      <c r="BZ247" s="50"/>
      <c r="CA247" s="50"/>
      <c r="CB247" s="50"/>
      <c r="CC247" s="50"/>
      <c r="CD247" s="50"/>
      <c r="CE247" s="50"/>
      <c r="CF247" s="50"/>
      <c r="CG247" s="50"/>
      <c r="CH247" s="50"/>
      <c r="CI247" s="50"/>
      <c r="CJ247" s="50"/>
      <c r="CK247" s="50"/>
      <c r="CL247" s="50"/>
      <c r="CM247" s="50"/>
      <c r="CN247" s="50"/>
      <c r="CO247" s="50"/>
      <c r="CP247" s="50"/>
      <c r="CQ247" s="50"/>
      <c r="CR247" s="50"/>
      <c r="CS247" s="50"/>
      <c r="CT247" s="50"/>
      <c r="CU247" s="50"/>
      <c r="CV247" s="50"/>
    </row>
    <row r="248" spans="1:100" s="6" customFormat="1" ht="14.5" x14ac:dyDescent="0.35">
      <c r="A248" s="48"/>
      <c r="B248" s="74">
        <f>B246+5</f>
        <v>600</v>
      </c>
      <c r="C248" s="16"/>
      <c r="D248" s="53" t="s">
        <v>8</v>
      </c>
      <c r="E248" s="43" t="s">
        <v>72</v>
      </c>
      <c r="F248" s="102"/>
      <c r="G248" s="104"/>
      <c r="H248" s="66" t="s">
        <v>164</v>
      </c>
      <c r="I248" s="88"/>
      <c r="K248" s="88"/>
      <c r="L248" s="88"/>
      <c r="M248" s="88"/>
      <c r="N248" s="88"/>
      <c r="O248" s="88"/>
      <c r="P248" s="88"/>
      <c r="Q248" s="88"/>
      <c r="R248" s="88"/>
      <c r="S248" s="88"/>
      <c r="T248" s="88"/>
      <c r="U248" s="88"/>
      <c r="V248" s="88"/>
      <c r="W248" s="88"/>
      <c r="X248" s="88"/>
      <c r="Y248" s="88"/>
      <c r="Z248" s="88"/>
      <c r="AA248" s="88"/>
      <c r="AB248" s="88"/>
      <c r="AC248" s="88"/>
      <c r="AD248" s="88"/>
      <c r="AE248" s="88"/>
      <c r="AF248" s="88"/>
      <c r="AG248" s="88"/>
      <c r="AH248" s="88"/>
      <c r="AI248" s="88"/>
      <c r="AJ248" s="88"/>
      <c r="AK248" s="88"/>
      <c r="AL248" s="88"/>
      <c r="AM248" s="88"/>
      <c r="AN248" s="88"/>
      <c r="AO248" s="88"/>
      <c r="AP248" s="88"/>
      <c r="AQ248" s="88"/>
      <c r="AR248" s="88"/>
      <c r="AS248" s="88"/>
      <c r="AT248" s="88"/>
      <c r="AU248" s="88"/>
      <c r="AV248" s="88"/>
      <c r="AW248" s="88"/>
      <c r="AX248" s="88"/>
      <c r="AY248" s="88"/>
      <c r="AZ248" s="88"/>
      <c r="BA248" s="88"/>
      <c r="BB248" s="88"/>
      <c r="BC248" s="88"/>
      <c r="BD248" s="88"/>
      <c r="BE248" s="88"/>
      <c r="BF248" s="88"/>
      <c r="BG248" s="88"/>
      <c r="BH248" s="88"/>
      <c r="BI248" s="88"/>
      <c r="BJ248" s="88"/>
      <c r="BK248" s="88"/>
      <c r="BL248" s="88"/>
      <c r="BM248" s="88"/>
      <c r="BN248" s="88"/>
      <c r="BO248" s="88"/>
      <c r="BP248" s="88"/>
      <c r="BQ248" s="88"/>
      <c r="BR248" s="88"/>
      <c r="BS248" s="88"/>
      <c r="BT248" s="88"/>
      <c r="BU248" s="88"/>
      <c r="BV248" s="88"/>
      <c r="BW248" s="88"/>
      <c r="BX248" s="88"/>
      <c r="BY248" s="88"/>
      <c r="BZ248" s="88"/>
      <c r="CA248" s="88"/>
      <c r="CB248" s="88"/>
      <c r="CC248" s="88"/>
      <c r="CD248" s="88"/>
      <c r="CE248" s="88"/>
      <c r="CF248" s="88"/>
      <c r="CG248" s="88"/>
      <c r="CH248" s="88"/>
      <c r="CI248" s="88"/>
      <c r="CJ248" s="88"/>
      <c r="CK248" s="88"/>
      <c r="CL248" s="88"/>
      <c r="CM248" s="88"/>
      <c r="CN248" s="88"/>
      <c r="CO248" s="88"/>
      <c r="CP248" s="88"/>
      <c r="CQ248" s="88"/>
      <c r="CR248" s="88"/>
      <c r="CS248" s="88"/>
      <c r="CT248" s="88"/>
      <c r="CU248" s="88"/>
      <c r="CV248" s="88"/>
    </row>
    <row r="249" spans="1:100" s="51" customFormat="1" ht="14.5" x14ac:dyDescent="0.35">
      <c r="A249" s="40"/>
      <c r="B249" s="46"/>
      <c r="C249" s="17"/>
      <c r="D249" s="34">
        <v>606112</v>
      </c>
      <c r="E249" s="58">
        <v>26</v>
      </c>
      <c r="F249" s="101"/>
      <c r="G249" s="103">
        <f>E249*F249</f>
        <v>0</v>
      </c>
      <c r="H249" s="64"/>
      <c r="I249" s="50"/>
      <c r="J249" s="87"/>
      <c r="K249" s="50"/>
      <c r="L249" s="50"/>
      <c r="M249" s="50"/>
      <c r="N249" s="50"/>
      <c r="O249" s="50"/>
      <c r="P249" s="50"/>
      <c r="Q249" s="50"/>
      <c r="R249" s="50"/>
      <c r="S249" s="50"/>
      <c r="T249" s="50"/>
      <c r="U249" s="50"/>
      <c r="V249" s="50"/>
      <c r="W249" s="50"/>
      <c r="X249" s="50"/>
      <c r="Y249" s="50"/>
      <c r="Z249" s="50"/>
      <c r="AA249" s="50"/>
      <c r="AB249" s="50"/>
      <c r="AC249" s="50"/>
      <c r="AD249" s="50"/>
      <c r="AE249" s="50"/>
      <c r="AF249" s="50"/>
      <c r="AG249" s="50"/>
      <c r="AH249" s="50"/>
      <c r="AI249" s="50"/>
      <c r="AJ249" s="50"/>
      <c r="AK249" s="50"/>
      <c r="AL249" s="50"/>
      <c r="AM249" s="50"/>
      <c r="AN249" s="50"/>
      <c r="AO249" s="50"/>
      <c r="AP249" s="50"/>
      <c r="AQ249" s="50"/>
      <c r="AR249" s="50"/>
      <c r="AS249" s="50"/>
      <c r="AT249" s="50"/>
      <c r="AU249" s="50"/>
      <c r="AV249" s="50"/>
      <c r="AW249" s="50"/>
      <c r="AX249" s="50"/>
      <c r="AY249" s="50"/>
      <c r="AZ249" s="50"/>
      <c r="BA249" s="50"/>
      <c r="BB249" s="50"/>
      <c r="BC249" s="50"/>
      <c r="BD249" s="50"/>
      <c r="BE249" s="50"/>
      <c r="BF249" s="50"/>
      <c r="BG249" s="50"/>
      <c r="BH249" s="50"/>
      <c r="BI249" s="50"/>
      <c r="BJ249" s="50"/>
      <c r="BK249" s="50"/>
      <c r="BL249" s="50"/>
      <c r="BM249" s="50"/>
      <c r="BN249" s="50"/>
      <c r="BO249" s="50"/>
      <c r="BP249" s="50"/>
      <c r="BQ249" s="50"/>
      <c r="BR249" s="50"/>
      <c r="BS249" s="50"/>
      <c r="BT249" s="50"/>
      <c r="BU249" s="50"/>
      <c r="BV249" s="50"/>
      <c r="BW249" s="50"/>
      <c r="BX249" s="50"/>
      <c r="BY249" s="50"/>
      <c r="BZ249" s="50"/>
      <c r="CA249" s="50"/>
      <c r="CB249" s="50"/>
      <c r="CC249" s="50"/>
      <c r="CD249" s="50"/>
      <c r="CE249" s="50"/>
      <c r="CF249" s="50"/>
      <c r="CG249" s="50"/>
      <c r="CH249" s="50"/>
      <c r="CI249" s="50"/>
      <c r="CJ249" s="50"/>
      <c r="CK249" s="50"/>
      <c r="CL249" s="50"/>
      <c r="CM249" s="50"/>
      <c r="CN249" s="50"/>
      <c r="CO249" s="50"/>
      <c r="CP249" s="50"/>
      <c r="CQ249" s="50"/>
      <c r="CR249" s="50"/>
      <c r="CS249" s="50"/>
      <c r="CT249" s="50"/>
      <c r="CU249" s="50"/>
      <c r="CV249" s="50"/>
    </row>
    <row r="250" spans="1:100" s="51" customFormat="1" ht="14.5" x14ac:dyDescent="0.35">
      <c r="A250" s="40"/>
      <c r="B250" s="74">
        <f>B248+5</f>
        <v>605</v>
      </c>
      <c r="C250" s="16"/>
      <c r="D250" s="54" t="s">
        <v>89</v>
      </c>
      <c r="E250" s="44" t="s">
        <v>68</v>
      </c>
      <c r="F250" s="102"/>
      <c r="G250" s="104"/>
      <c r="H250" s="65" t="s">
        <v>163</v>
      </c>
      <c r="I250" s="50"/>
      <c r="J250" s="50"/>
      <c r="K250" s="50"/>
      <c r="L250" s="50"/>
      <c r="M250" s="50"/>
      <c r="N250" s="50"/>
      <c r="O250" s="50"/>
      <c r="P250" s="50"/>
      <c r="Q250" s="50"/>
      <c r="R250" s="50"/>
      <c r="S250" s="50"/>
      <c r="T250" s="50"/>
      <c r="U250" s="50"/>
      <c r="V250" s="50"/>
      <c r="W250" s="50"/>
      <c r="X250" s="50"/>
      <c r="Y250" s="50"/>
      <c r="Z250" s="50"/>
      <c r="AA250" s="50"/>
      <c r="AB250" s="50"/>
      <c r="AC250" s="50"/>
      <c r="AD250" s="50"/>
      <c r="AE250" s="50"/>
      <c r="AF250" s="50"/>
      <c r="AG250" s="50"/>
      <c r="AH250" s="50"/>
      <c r="AI250" s="50"/>
      <c r="AJ250" s="50"/>
      <c r="AK250" s="50"/>
      <c r="AL250" s="50"/>
      <c r="AM250" s="50"/>
      <c r="AN250" s="50"/>
      <c r="AO250" s="50"/>
      <c r="AP250" s="50"/>
      <c r="AQ250" s="50"/>
      <c r="AR250" s="50"/>
      <c r="AS250" s="50"/>
      <c r="AT250" s="50"/>
      <c r="AU250" s="50"/>
      <c r="AV250" s="50"/>
      <c r="AW250" s="50"/>
      <c r="AX250" s="50"/>
      <c r="AY250" s="50"/>
      <c r="AZ250" s="50"/>
      <c r="BA250" s="50"/>
      <c r="BB250" s="50"/>
      <c r="BC250" s="50"/>
      <c r="BD250" s="50"/>
      <c r="BE250" s="50"/>
      <c r="BF250" s="50"/>
      <c r="BG250" s="50"/>
      <c r="BH250" s="50"/>
      <c r="BI250" s="50"/>
      <c r="BJ250" s="50"/>
      <c r="BK250" s="50"/>
      <c r="BL250" s="50"/>
      <c r="BM250" s="50"/>
      <c r="BN250" s="50"/>
      <c r="BO250" s="50"/>
      <c r="BP250" s="50"/>
      <c r="BQ250" s="50"/>
      <c r="BR250" s="50"/>
      <c r="BS250" s="50"/>
      <c r="BT250" s="50"/>
      <c r="BU250" s="50"/>
      <c r="BV250" s="50"/>
      <c r="BW250" s="50"/>
      <c r="BX250" s="50"/>
      <c r="BY250" s="50"/>
      <c r="BZ250" s="50"/>
      <c r="CA250" s="50"/>
      <c r="CB250" s="50"/>
      <c r="CC250" s="50"/>
      <c r="CD250" s="50"/>
      <c r="CE250" s="50"/>
      <c r="CF250" s="50"/>
      <c r="CG250" s="50"/>
      <c r="CH250" s="50"/>
      <c r="CI250" s="50"/>
      <c r="CJ250" s="50"/>
      <c r="CK250" s="50"/>
      <c r="CL250" s="50"/>
      <c r="CM250" s="50"/>
      <c r="CN250" s="50"/>
      <c r="CO250" s="50"/>
      <c r="CP250" s="50"/>
      <c r="CQ250" s="50"/>
      <c r="CR250" s="50"/>
      <c r="CS250" s="50"/>
      <c r="CT250" s="50"/>
      <c r="CU250" s="50"/>
      <c r="CV250" s="50"/>
    </row>
    <row r="251" spans="1:100" s="72" customFormat="1" ht="14.5" x14ac:dyDescent="0.35">
      <c r="A251" s="40"/>
      <c r="B251" s="32" t="s">
        <v>9</v>
      </c>
      <c r="C251" s="73"/>
      <c r="D251" s="34">
        <v>607003</v>
      </c>
      <c r="E251" s="59">
        <v>147811</v>
      </c>
      <c r="F251" s="101"/>
      <c r="G251" s="103">
        <f>E251*F251</f>
        <v>0</v>
      </c>
      <c r="H251" s="68" t="s">
        <v>9</v>
      </c>
      <c r="I251" s="50"/>
      <c r="J251" s="50"/>
      <c r="K251" s="50"/>
      <c r="L251" s="50"/>
      <c r="M251" s="50"/>
      <c r="N251" s="50"/>
      <c r="O251" s="50"/>
      <c r="P251" s="50"/>
      <c r="Q251" s="50"/>
      <c r="R251" s="50"/>
      <c r="S251" s="50"/>
      <c r="T251" s="50"/>
      <c r="U251" s="50"/>
      <c r="V251" s="50"/>
      <c r="W251" s="50"/>
      <c r="X251" s="50"/>
      <c r="Y251" s="50"/>
      <c r="Z251" s="50"/>
      <c r="AA251" s="50"/>
      <c r="AB251" s="50"/>
      <c r="AC251" s="50"/>
      <c r="AD251" s="50"/>
      <c r="AE251" s="50"/>
      <c r="AF251" s="50"/>
      <c r="AG251" s="50"/>
      <c r="AH251" s="50"/>
      <c r="AI251" s="50"/>
      <c r="AJ251" s="50"/>
      <c r="AK251" s="50"/>
      <c r="AL251" s="50"/>
      <c r="AM251" s="50"/>
      <c r="AN251" s="50"/>
      <c r="AO251" s="50"/>
      <c r="AP251" s="50"/>
      <c r="AQ251" s="50"/>
      <c r="AR251" s="50"/>
      <c r="AS251" s="50"/>
      <c r="AT251" s="50"/>
      <c r="AU251" s="50"/>
      <c r="AV251" s="50"/>
      <c r="AW251" s="50"/>
      <c r="AX251" s="50"/>
      <c r="AY251" s="50"/>
      <c r="AZ251" s="50"/>
      <c r="BA251" s="50"/>
      <c r="BB251" s="50"/>
      <c r="BC251" s="50"/>
      <c r="BD251" s="50"/>
      <c r="BE251" s="50"/>
      <c r="BF251" s="50"/>
      <c r="BG251" s="50"/>
      <c r="BH251" s="50"/>
      <c r="BI251" s="50"/>
      <c r="BJ251" s="50"/>
      <c r="BK251" s="50"/>
      <c r="BL251" s="50"/>
      <c r="BM251" s="50"/>
      <c r="BN251" s="50"/>
      <c r="BO251" s="50"/>
      <c r="BP251" s="50"/>
      <c r="BQ251" s="50"/>
      <c r="BR251" s="50"/>
      <c r="BS251" s="50"/>
      <c r="BT251" s="50"/>
      <c r="BU251" s="50"/>
      <c r="BV251" s="50"/>
      <c r="BW251" s="50"/>
      <c r="BX251" s="50"/>
      <c r="BY251" s="50"/>
      <c r="BZ251" s="50"/>
      <c r="CA251" s="50"/>
      <c r="CB251" s="50"/>
      <c r="CC251" s="50"/>
      <c r="CD251" s="50"/>
      <c r="CE251" s="50"/>
      <c r="CF251" s="50"/>
      <c r="CG251" s="50"/>
      <c r="CH251" s="50"/>
      <c r="CI251" s="50"/>
      <c r="CJ251" s="50"/>
      <c r="CK251" s="50"/>
      <c r="CL251" s="50"/>
      <c r="CM251" s="50"/>
      <c r="CN251" s="50"/>
      <c r="CO251" s="50"/>
      <c r="CP251" s="50"/>
      <c r="CQ251" s="50"/>
      <c r="CR251" s="50"/>
      <c r="CS251" s="50"/>
      <c r="CT251" s="50"/>
      <c r="CU251" s="50"/>
      <c r="CV251" s="50"/>
    </row>
    <row r="252" spans="1:100" s="51" customFormat="1" ht="14.5" x14ac:dyDescent="0.35">
      <c r="A252" s="40"/>
      <c r="B252" s="74">
        <f>B250+5</f>
        <v>610</v>
      </c>
      <c r="C252" s="18"/>
      <c r="D252" s="54" t="s">
        <v>184</v>
      </c>
      <c r="E252" s="71" t="s">
        <v>72</v>
      </c>
      <c r="F252" s="102"/>
      <c r="G252" s="104"/>
      <c r="H252" s="68" t="s">
        <v>162</v>
      </c>
      <c r="I252" s="50"/>
      <c r="J252" s="92"/>
      <c r="K252" s="50"/>
      <c r="L252" s="50"/>
      <c r="M252" s="50"/>
      <c r="N252" s="50"/>
      <c r="O252" s="50"/>
      <c r="P252" s="50"/>
      <c r="Q252" s="50"/>
      <c r="R252" s="50"/>
      <c r="S252" s="50"/>
      <c r="T252" s="50"/>
      <c r="U252" s="50"/>
      <c r="V252" s="50"/>
      <c r="W252" s="50"/>
      <c r="X252" s="50"/>
      <c r="Y252" s="50"/>
      <c r="Z252" s="50"/>
      <c r="AA252" s="50"/>
      <c r="AB252" s="50"/>
      <c r="AC252" s="50"/>
      <c r="AD252" s="50"/>
      <c r="AE252" s="50"/>
      <c r="AF252" s="50"/>
      <c r="AG252" s="50"/>
      <c r="AH252" s="50"/>
      <c r="AI252" s="50"/>
      <c r="AJ252" s="50"/>
      <c r="AK252" s="50"/>
      <c r="AL252" s="50"/>
      <c r="AM252" s="50"/>
      <c r="AN252" s="50"/>
      <c r="AO252" s="50"/>
      <c r="AP252" s="50"/>
      <c r="AQ252" s="50"/>
      <c r="AR252" s="50"/>
      <c r="AS252" s="50"/>
      <c r="AT252" s="50"/>
      <c r="AU252" s="50"/>
      <c r="AV252" s="50"/>
      <c r="AW252" s="50"/>
      <c r="AX252" s="50"/>
      <c r="AY252" s="50"/>
      <c r="AZ252" s="50"/>
      <c r="BA252" s="50"/>
      <c r="BB252" s="50"/>
      <c r="BC252" s="50"/>
      <c r="BD252" s="50"/>
      <c r="BE252" s="50"/>
      <c r="BF252" s="50"/>
      <c r="BG252" s="50"/>
      <c r="BH252" s="50"/>
      <c r="BI252" s="50"/>
      <c r="BJ252" s="50"/>
      <c r="BK252" s="50"/>
      <c r="BL252" s="50"/>
      <c r="BM252" s="50"/>
      <c r="BN252" s="50"/>
      <c r="BO252" s="50"/>
      <c r="BP252" s="50"/>
      <c r="BQ252" s="50"/>
      <c r="BR252" s="50"/>
      <c r="BS252" s="50"/>
      <c r="BT252" s="50"/>
      <c r="BU252" s="50"/>
      <c r="BV252" s="50"/>
      <c r="BW252" s="50"/>
      <c r="BX252" s="50"/>
      <c r="BY252" s="50"/>
      <c r="BZ252" s="50"/>
      <c r="CA252" s="50"/>
      <c r="CB252" s="50"/>
      <c r="CC252" s="50"/>
      <c r="CD252" s="50"/>
      <c r="CE252" s="50"/>
      <c r="CF252" s="50"/>
      <c r="CG252" s="50"/>
      <c r="CH252" s="50"/>
      <c r="CI252" s="50"/>
      <c r="CJ252" s="50"/>
      <c r="CK252" s="50"/>
      <c r="CL252" s="50"/>
      <c r="CM252" s="50"/>
      <c r="CN252" s="50"/>
      <c r="CO252" s="50"/>
      <c r="CP252" s="50"/>
      <c r="CQ252" s="50"/>
      <c r="CR252" s="50"/>
      <c r="CS252" s="50"/>
      <c r="CT252" s="50"/>
      <c r="CU252" s="50"/>
      <c r="CV252" s="50"/>
    </row>
    <row r="253" spans="1:100" s="72" customFormat="1" ht="14.5" x14ac:dyDescent="0.35">
      <c r="A253" s="40"/>
      <c r="B253" s="32" t="s">
        <v>9</v>
      </c>
      <c r="C253" s="73"/>
      <c r="D253" s="34">
        <v>607005</v>
      </c>
      <c r="E253" s="59">
        <v>22172</v>
      </c>
      <c r="F253" s="101"/>
      <c r="G253" s="103">
        <f>E253*F253</f>
        <v>0</v>
      </c>
      <c r="H253" s="68" t="s">
        <v>9</v>
      </c>
      <c r="I253" s="50"/>
      <c r="J253" s="92"/>
      <c r="K253" s="50"/>
      <c r="L253" s="50"/>
      <c r="M253" s="50"/>
      <c r="N253" s="50"/>
      <c r="O253" s="50"/>
      <c r="P253" s="50"/>
      <c r="Q253" s="50"/>
      <c r="R253" s="50"/>
      <c r="S253" s="50"/>
      <c r="T253" s="50"/>
      <c r="U253" s="50"/>
      <c r="V253" s="50"/>
      <c r="W253" s="50"/>
      <c r="X253" s="50"/>
      <c r="Y253" s="50"/>
      <c r="Z253" s="50"/>
      <c r="AA253" s="50"/>
      <c r="AB253" s="50"/>
      <c r="AC253" s="50"/>
      <c r="AD253" s="50"/>
      <c r="AE253" s="50"/>
      <c r="AF253" s="50"/>
      <c r="AG253" s="50"/>
      <c r="AH253" s="50"/>
      <c r="AI253" s="50"/>
      <c r="AJ253" s="50"/>
      <c r="AK253" s="50"/>
      <c r="AL253" s="50"/>
      <c r="AM253" s="50"/>
      <c r="AN253" s="50"/>
      <c r="AO253" s="50"/>
      <c r="AP253" s="50"/>
      <c r="AQ253" s="50"/>
      <c r="AR253" s="50"/>
      <c r="AS253" s="50"/>
      <c r="AT253" s="50"/>
      <c r="AU253" s="50"/>
      <c r="AV253" s="50"/>
      <c r="AW253" s="50"/>
      <c r="AX253" s="50"/>
      <c r="AY253" s="50"/>
      <c r="AZ253" s="50"/>
      <c r="BA253" s="50"/>
      <c r="BB253" s="50"/>
      <c r="BC253" s="50"/>
      <c r="BD253" s="50"/>
      <c r="BE253" s="50"/>
      <c r="BF253" s="50"/>
      <c r="BG253" s="50"/>
      <c r="BH253" s="50"/>
      <c r="BI253" s="50"/>
      <c r="BJ253" s="50"/>
      <c r="BK253" s="50"/>
      <c r="BL253" s="50"/>
      <c r="BM253" s="50"/>
      <c r="BN253" s="50"/>
      <c r="BO253" s="50"/>
      <c r="BP253" s="50"/>
      <c r="BQ253" s="50"/>
      <c r="BR253" s="50"/>
      <c r="BS253" s="50"/>
      <c r="BT253" s="50"/>
      <c r="BU253" s="50"/>
      <c r="BV253" s="50"/>
      <c r="BW253" s="50"/>
      <c r="BX253" s="50"/>
      <c r="BY253" s="50"/>
      <c r="BZ253" s="50"/>
      <c r="CA253" s="50"/>
      <c r="CB253" s="50"/>
      <c r="CC253" s="50"/>
      <c r="CD253" s="50"/>
      <c r="CE253" s="50"/>
      <c r="CF253" s="50"/>
      <c r="CG253" s="50"/>
      <c r="CH253" s="50"/>
      <c r="CI253" s="50"/>
      <c r="CJ253" s="50"/>
      <c r="CK253" s="50"/>
      <c r="CL253" s="50"/>
      <c r="CM253" s="50"/>
      <c r="CN253" s="50"/>
      <c r="CO253" s="50"/>
      <c r="CP253" s="50"/>
      <c r="CQ253" s="50"/>
      <c r="CR253" s="50"/>
      <c r="CS253" s="50"/>
      <c r="CT253" s="50"/>
      <c r="CU253" s="50"/>
      <c r="CV253" s="50"/>
    </row>
    <row r="254" spans="1:100" s="51" customFormat="1" ht="14.5" x14ac:dyDescent="0.35">
      <c r="A254" s="40"/>
      <c r="B254" s="74">
        <f>B252+5</f>
        <v>615</v>
      </c>
      <c r="C254" s="18"/>
      <c r="D254" s="54" t="s">
        <v>194</v>
      </c>
      <c r="E254" s="71" t="s">
        <v>72</v>
      </c>
      <c r="F254" s="102"/>
      <c r="G254" s="104"/>
      <c r="H254" s="68" t="s">
        <v>162</v>
      </c>
      <c r="I254" s="50"/>
      <c r="J254" s="92"/>
      <c r="K254" s="50"/>
      <c r="L254" s="50"/>
      <c r="M254" s="50"/>
      <c r="N254" s="50"/>
      <c r="O254" s="50"/>
      <c r="P254" s="50"/>
      <c r="Q254" s="50"/>
      <c r="R254" s="50"/>
      <c r="S254" s="50"/>
      <c r="T254" s="50"/>
      <c r="U254" s="50"/>
      <c r="V254" s="50"/>
      <c r="W254" s="50"/>
      <c r="X254" s="50"/>
      <c r="Y254" s="50"/>
      <c r="Z254" s="50"/>
      <c r="AA254" s="50"/>
      <c r="AB254" s="50"/>
      <c r="AC254" s="50"/>
      <c r="AD254" s="50"/>
      <c r="AE254" s="50"/>
      <c r="AF254" s="50"/>
      <c r="AG254" s="50"/>
      <c r="AH254" s="50"/>
      <c r="AI254" s="50"/>
      <c r="AJ254" s="50"/>
      <c r="AK254" s="50"/>
      <c r="AL254" s="50"/>
      <c r="AM254" s="50"/>
      <c r="AN254" s="50"/>
      <c r="AO254" s="50"/>
      <c r="AP254" s="50"/>
      <c r="AQ254" s="50"/>
      <c r="AR254" s="50"/>
      <c r="AS254" s="50"/>
      <c r="AT254" s="50"/>
      <c r="AU254" s="50"/>
      <c r="AV254" s="50"/>
      <c r="AW254" s="50"/>
      <c r="AX254" s="50"/>
      <c r="AY254" s="50"/>
      <c r="AZ254" s="50"/>
      <c r="BA254" s="50"/>
      <c r="BB254" s="50"/>
      <c r="BC254" s="50"/>
      <c r="BD254" s="50"/>
      <c r="BE254" s="50"/>
      <c r="BF254" s="50"/>
      <c r="BG254" s="50"/>
      <c r="BH254" s="50"/>
      <c r="BI254" s="50"/>
      <c r="BJ254" s="50"/>
      <c r="BK254" s="50"/>
      <c r="BL254" s="50"/>
      <c r="BM254" s="50"/>
      <c r="BN254" s="50"/>
      <c r="BO254" s="50"/>
      <c r="BP254" s="50"/>
      <c r="BQ254" s="50"/>
      <c r="BR254" s="50"/>
      <c r="BS254" s="50"/>
      <c r="BT254" s="50"/>
      <c r="BU254" s="50"/>
      <c r="BV254" s="50"/>
      <c r="BW254" s="50"/>
      <c r="BX254" s="50"/>
      <c r="BY254" s="50"/>
      <c r="BZ254" s="50"/>
      <c r="CA254" s="50"/>
      <c r="CB254" s="50"/>
      <c r="CC254" s="50"/>
      <c r="CD254" s="50"/>
      <c r="CE254" s="50"/>
      <c r="CF254" s="50"/>
      <c r="CG254" s="50"/>
      <c r="CH254" s="50"/>
      <c r="CI254" s="50"/>
      <c r="CJ254" s="50"/>
      <c r="CK254" s="50"/>
      <c r="CL254" s="50"/>
      <c r="CM254" s="50"/>
      <c r="CN254" s="50"/>
      <c r="CO254" s="50"/>
      <c r="CP254" s="50"/>
      <c r="CQ254" s="50"/>
      <c r="CR254" s="50"/>
      <c r="CS254" s="50"/>
      <c r="CT254" s="50"/>
      <c r="CU254" s="50"/>
      <c r="CV254" s="50"/>
    </row>
    <row r="255" spans="1:100" s="72" customFormat="1" ht="14.5" x14ac:dyDescent="0.35">
      <c r="A255" s="40"/>
      <c r="B255" s="32" t="s">
        <v>9</v>
      </c>
      <c r="C255" s="73"/>
      <c r="D255" s="34">
        <v>607007</v>
      </c>
      <c r="E255" s="59">
        <v>29504</v>
      </c>
      <c r="F255" s="101"/>
      <c r="G255" s="103">
        <f>E255*F255</f>
        <v>0</v>
      </c>
      <c r="H255" s="68" t="s">
        <v>9</v>
      </c>
      <c r="I255" s="50"/>
      <c r="J255" s="92"/>
      <c r="K255" s="50"/>
      <c r="L255" s="50"/>
      <c r="M255" s="50"/>
      <c r="N255" s="50"/>
      <c r="O255" s="50"/>
      <c r="P255" s="50"/>
      <c r="Q255" s="50"/>
      <c r="R255" s="50"/>
      <c r="S255" s="50"/>
      <c r="T255" s="50"/>
      <c r="U255" s="50"/>
      <c r="V255" s="50"/>
      <c r="W255" s="50"/>
      <c r="X255" s="50"/>
      <c r="Y255" s="50"/>
      <c r="Z255" s="50"/>
      <c r="AA255" s="50"/>
      <c r="AB255" s="50"/>
      <c r="AC255" s="50"/>
      <c r="AD255" s="50"/>
      <c r="AE255" s="50"/>
      <c r="AF255" s="50"/>
      <c r="AG255" s="50"/>
      <c r="AH255" s="50"/>
      <c r="AI255" s="50"/>
      <c r="AJ255" s="50"/>
      <c r="AK255" s="50"/>
      <c r="AL255" s="50"/>
      <c r="AM255" s="50"/>
      <c r="AN255" s="50"/>
      <c r="AO255" s="50"/>
      <c r="AP255" s="50"/>
      <c r="AQ255" s="50"/>
      <c r="AR255" s="50"/>
      <c r="AS255" s="50"/>
      <c r="AT255" s="50"/>
      <c r="AU255" s="50"/>
      <c r="AV255" s="50"/>
      <c r="AW255" s="50"/>
      <c r="AX255" s="50"/>
      <c r="AY255" s="50"/>
      <c r="AZ255" s="50"/>
      <c r="BA255" s="50"/>
      <c r="BB255" s="50"/>
      <c r="BC255" s="50"/>
      <c r="BD255" s="50"/>
      <c r="BE255" s="50"/>
      <c r="BF255" s="50"/>
      <c r="BG255" s="50"/>
      <c r="BH255" s="50"/>
      <c r="BI255" s="50"/>
      <c r="BJ255" s="50"/>
      <c r="BK255" s="50"/>
      <c r="BL255" s="50"/>
      <c r="BM255" s="50"/>
      <c r="BN255" s="50"/>
      <c r="BO255" s="50"/>
      <c r="BP255" s="50"/>
      <c r="BQ255" s="50"/>
      <c r="BR255" s="50"/>
      <c r="BS255" s="50"/>
      <c r="BT255" s="50"/>
      <c r="BU255" s="50"/>
      <c r="BV255" s="50"/>
      <c r="BW255" s="50"/>
      <c r="BX255" s="50"/>
      <c r="BY255" s="50"/>
      <c r="BZ255" s="50"/>
      <c r="CA255" s="50"/>
      <c r="CB255" s="50"/>
      <c r="CC255" s="50"/>
      <c r="CD255" s="50"/>
      <c r="CE255" s="50"/>
      <c r="CF255" s="50"/>
      <c r="CG255" s="50"/>
      <c r="CH255" s="50"/>
      <c r="CI255" s="50"/>
      <c r="CJ255" s="50"/>
      <c r="CK255" s="50"/>
      <c r="CL255" s="50"/>
      <c r="CM255" s="50"/>
      <c r="CN255" s="50"/>
      <c r="CO255" s="50"/>
      <c r="CP255" s="50"/>
      <c r="CQ255" s="50"/>
      <c r="CR255" s="50"/>
      <c r="CS255" s="50"/>
      <c r="CT255" s="50"/>
      <c r="CU255" s="50"/>
      <c r="CV255" s="50"/>
    </row>
    <row r="256" spans="1:100" s="51" customFormat="1" ht="14.5" x14ac:dyDescent="0.35">
      <c r="A256" s="40"/>
      <c r="B256" s="74">
        <f>B254+5</f>
        <v>620</v>
      </c>
      <c r="C256" s="18"/>
      <c r="D256" s="54" t="s">
        <v>193</v>
      </c>
      <c r="E256" s="44" t="s">
        <v>72</v>
      </c>
      <c r="F256" s="102"/>
      <c r="G256" s="104"/>
      <c r="H256" s="68" t="s">
        <v>162</v>
      </c>
      <c r="I256" s="50"/>
      <c r="J256" s="92"/>
      <c r="K256" s="50"/>
      <c r="L256" s="50"/>
      <c r="M256" s="50"/>
      <c r="N256" s="50"/>
      <c r="O256" s="50"/>
      <c r="P256" s="50"/>
      <c r="Q256" s="50"/>
      <c r="R256" s="50"/>
      <c r="S256" s="50"/>
      <c r="T256" s="50"/>
      <c r="U256" s="50"/>
      <c r="V256" s="50"/>
      <c r="W256" s="50"/>
      <c r="X256" s="50"/>
      <c r="Y256" s="50"/>
      <c r="Z256" s="50"/>
      <c r="AA256" s="50"/>
      <c r="AB256" s="50"/>
      <c r="AC256" s="50"/>
      <c r="AD256" s="50"/>
      <c r="AE256" s="50"/>
      <c r="AF256" s="50"/>
      <c r="AG256" s="50"/>
      <c r="AH256" s="50"/>
      <c r="AI256" s="50"/>
      <c r="AJ256" s="50"/>
      <c r="AK256" s="50"/>
      <c r="AL256" s="50"/>
      <c r="AM256" s="50"/>
      <c r="AN256" s="50"/>
      <c r="AO256" s="50"/>
      <c r="AP256" s="50"/>
      <c r="AQ256" s="50"/>
      <c r="AR256" s="50"/>
      <c r="AS256" s="50"/>
      <c r="AT256" s="50"/>
      <c r="AU256" s="50"/>
      <c r="AV256" s="50"/>
      <c r="AW256" s="50"/>
      <c r="AX256" s="50"/>
      <c r="AY256" s="50"/>
      <c r="AZ256" s="50"/>
      <c r="BA256" s="50"/>
      <c r="BB256" s="50"/>
      <c r="BC256" s="50"/>
      <c r="BD256" s="50"/>
      <c r="BE256" s="50"/>
      <c r="BF256" s="50"/>
      <c r="BG256" s="50"/>
      <c r="BH256" s="50"/>
      <c r="BI256" s="50"/>
      <c r="BJ256" s="50"/>
      <c r="BK256" s="50"/>
      <c r="BL256" s="50"/>
      <c r="BM256" s="50"/>
      <c r="BN256" s="50"/>
      <c r="BO256" s="50"/>
      <c r="BP256" s="50"/>
      <c r="BQ256" s="50"/>
      <c r="BR256" s="50"/>
      <c r="BS256" s="50"/>
      <c r="BT256" s="50"/>
      <c r="BU256" s="50"/>
      <c r="BV256" s="50"/>
      <c r="BW256" s="50"/>
      <c r="BX256" s="50"/>
      <c r="BY256" s="50"/>
      <c r="BZ256" s="50"/>
      <c r="CA256" s="50"/>
      <c r="CB256" s="50"/>
      <c r="CC256" s="50"/>
      <c r="CD256" s="50"/>
      <c r="CE256" s="50"/>
      <c r="CF256" s="50"/>
      <c r="CG256" s="50"/>
      <c r="CH256" s="50"/>
      <c r="CI256" s="50"/>
      <c r="CJ256" s="50"/>
      <c r="CK256" s="50"/>
      <c r="CL256" s="50"/>
      <c r="CM256" s="50"/>
      <c r="CN256" s="50"/>
      <c r="CO256" s="50"/>
      <c r="CP256" s="50"/>
      <c r="CQ256" s="50"/>
      <c r="CR256" s="50"/>
      <c r="CS256" s="50"/>
      <c r="CT256" s="50"/>
      <c r="CU256" s="50"/>
      <c r="CV256" s="50"/>
    </row>
    <row r="257" spans="1:100" s="51" customFormat="1" ht="14.5" x14ac:dyDescent="0.35">
      <c r="A257" s="40"/>
      <c r="B257" s="63"/>
      <c r="C257" s="29" t="s">
        <v>57</v>
      </c>
      <c r="D257" s="34">
        <v>607026</v>
      </c>
      <c r="E257" s="69">
        <v>4.57</v>
      </c>
      <c r="F257" s="101"/>
      <c r="G257" s="103">
        <f>E257*F257</f>
        <v>0</v>
      </c>
      <c r="H257" s="68" t="s">
        <v>9</v>
      </c>
      <c r="I257" s="50"/>
      <c r="J257" s="92"/>
      <c r="K257" s="50"/>
      <c r="L257" s="50"/>
      <c r="M257" s="50"/>
      <c r="N257" s="50"/>
      <c r="O257" s="50"/>
      <c r="P257" s="50"/>
      <c r="Q257" s="50"/>
      <c r="R257" s="50"/>
      <c r="S257" s="50"/>
      <c r="T257" s="50"/>
      <c r="U257" s="50"/>
      <c r="V257" s="50"/>
      <c r="W257" s="50"/>
      <c r="X257" s="50"/>
      <c r="Y257" s="50"/>
      <c r="Z257" s="50"/>
      <c r="AA257" s="50"/>
      <c r="AB257" s="50"/>
      <c r="AC257" s="50"/>
      <c r="AD257" s="50"/>
      <c r="AE257" s="50"/>
      <c r="AF257" s="50"/>
      <c r="AG257" s="50"/>
      <c r="AH257" s="50"/>
      <c r="AI257" s="50"/>
      <c r="AJ257" s="50"/>
      <c r="AK257" s="50"/>
      <c r="AL257" s="50"/>
      <c r="AM257" s="50"/>
      <c r="AN257" s="50"/>
      <c r="AO257" s="50"/>
      <c r="AP257" s="50"/>
      <c r="AQ257" s="50"/>
      <c r="AR257" s="50"/>
      <c r="AS257" s="50"/>
      <c r="AT257" s="50"/>
      <c r="AU257" s="50"/>
      <c r="AV257" s="50"/>
      <c r="AW257" s="50"/>
      <c r="AX257" s="50"/>
      <c r="AY257" s="50"/>
      <c r="AZ257" s="50"/>
      <c r="BA257" s="50"/>
      <c r="BB257" s="50"/>
      <c r="BC257" s="50"/>
      <c r="BD257" s="50"/>
      <c r="BE257" s="50"/>
      <c r="BF257" s="50"/>
      <c r="BG257" s="50"/>
      <c r="BH257" s="50"/>
      <c r="BI257" s="50"/>
      <c r="BJ257" s="50"/>
      <c r="BK257" s="50"/>
      <c r="BL257" s="50"/>
      <c r="BM257" s="50"/>
      <c r="BN257" s="50"/>
      <c r="BO257" s="50"/>
      <c r="BP257" s="50"/>
      <c r="BQ257" s="50"/>
      <c r="BR257" s="50"/>
      <c r="BS257" s="50"/>
      <c r="BT257" s="50"/>
      <c r="BU257" s="50"/>
      <c r="BV257" s="50"/>
      <c r="BW257" s="50"/>
      <c r="BX257" s="50"/>
      <c r="BY257" s="50"/>
      <c r="BZ257" s="50"/>
      <c r="CA257" s="50"/>
      <c r="CB257" s="50"/>
      <c r="CC257" s="50"/>
      <c r="CD257" s="50"/>
      <c r="CE257" s="50"/>
      <c r="CF257" s="50"/>
      <c r="CG257" s="50"/>
      <c r="CH257" s="50"/>
      <c r="CI257" s="50"/>
      <c r="CJ257" s="50"/>
      <c r="CK257" s="50"/>
      <c r="CL257" s="50"/>
      <c r="CM257" s="50"/>
      <c r="CN257" s="50"/>
      <c r="CO257" s="50"/>
      <c r="CP257" s="50"/>
      <c r="CQ257" s="50"/>
      <c r="CR257" s="50"/>
      <c r="CS257" s="50"/>
      <c r="CT257" s="50"/>
      <c r="CU257" s="50"/>
      <c r="CV257" s="50"/>
    </row>
    <row r="258" spans="1:100" s="51" customFormat="1" ht="14.5" x14ac:dyDescent="0.35">
      <c r="A258" s="40"/>
      <c r="B258" s="74">
        <f>B256+5</f>
        <v>625</v>
      </c>
      <c r="C258" s="24"/>
      <c r="D258" s="53" t="s">
        <v>230</v>
      </c>
      <c r="E258" s="44" t="s">
        <v>207</v>
      </c>
      <c r="F258" s="102"/>
      <c r="G258" s="104"/>
      <c r="H258" s="68" t="s">
        <v>162</v>
      </c>
      <c r="I258" s="50"/>
      <c r="J258" s="92"/>
      <c r="K258" s="50"/>
      <c r="L258" s="50"/>
      <c r="M258" s="50"/>
      <c r="N258" s="50"/>
      <c r="O258" s="50"/>
      <c r="P258" s="50"/>
      <c r="Q258" s="50"/>
      <c r="R258" s="50"/>
      <c r="S258" s="50"/>
      <c r="T258" s="50"/>
      <c r="U258" s="50"/>
      <c r="V258" s="50"/>
      <c r="W258" s="50"/>
      <c r="X258" s="50"/>
      <c r="Y258" s="50"/>
      <c r="Z258" s="50"/>
      <c r="AA258" s="50"/>
      <c r="AB258" s="50"/>
      <c r="AC258" s="50"/>
      <c r="AD258" s="50"/>
      <c r="AE258" s="50"/>
      <c r="AF258" s="50"/>
      <c r="AG258" s="50"/>
      <c r="AH258" s="50"/>
      <c r="AI258" s="50"/>
      <c r="AJ258" s="50"/>
      <c r="AK258" s="50"/>
      <c r="AL258" s="50"/>
      <c r="AM258" s="50"/>
      <c r="AN258" s="50"/>
      <c r="AO258" s="50"/>
      <c r="AP258" s="50"/>
      <c r="AQ258" s="50"/>
      <c r="AR258" s="50"/>
      <c r="AS258" s="50"/>
      <c r="AT258" s="50"/>
      <c r="AU258" s="50"/>
      <c r="AV258" s="50"/>
      <c r="AW258" s="50"/>
      <c r="AX258" s="50"/>
      <c r="AY258" s="50"/>
      <c r="AZ258" s="50"/>
      <c r="BA258" s="50"/>
      <c r="BB258" s="50"/>
      <c r="BC258" s="50"/>
      <c r="BD258" s="50"/>
      <c r="BE258" s="50"/>
      <c r="BF258" s="50"/>
      <c r="BG258" s="50"/>
      <c r="BH258" s="50"/>
      <c r="BI258" s="50"/>
      <c r="BJ258" s="50"/>
      <c r="BK258" s="50"/>
      <c r="BL258" s="50"/>
      <c r="BM258" s="50"/>
      <c r="BN258" s="50"/>
      <c r="BO258" s="50"/>
      <c r="BP258" s="50"/>
      <c r="BQ258" s="50"/>
      <c r="BR258" s="50"/>
      <c r="BS258" s="50"/>
      <c r="BT258" s="50"/>
      <c r="BU258" s="50"/>
      <c r="BV258" s="50"/>
      <c r="BW258" s="50"/>
      <c r="BX258" s="50"/>
      <c r="BY258" s="50"/>
      <c r="BZ258" s="50"/>
      <c r="CA258" s="50"/>
      <c r="CB258" s="50"/>
      <c r="CC258" s="50"/>
      <c r="CD258" s="50"/>
      <c r="CE258" s="50"/>
      <c r="CF258" s="50"/>
      <c r="CG258" s="50"/>
      <c r="CH258" s="50"/>
      <c r="CI258" s="50"/>
      <c r="CJ258" s="50"/>
      <c r="CK258" s="50"/>
      <c r="CL258" s="50"/>
      <c r="CM258" s="50"/>
      <c r="CN258" s="50"/>
      <c r="CO258" s="50"/>
      <c r="CP258" s="50"/>
      <c r="CQ258" s="50"/>
      <c r="CR258" s="50"/>
      <c r="CS258" s="50"/>
      <c r="CT258" s="50"/>
      <c r="CU258" s="50"/>
      <c r="CV258" s="50"/>
    </row>
    <row r="259" spans="1:100" ht="14.5" x14ac:dyDescent="0.35">
      <c r="A259" s="40"/>
      <c r="B259" s="63"/>
      <c r="C259" s="29" t="s">
        <v>57</v>
      </c>
      <c r="D259" s="34">
        <v>607030</v>
      </c>
      <c r="E259" s="58">
        <v>265</v>
      </c>
      <c r="F259" s="101"/>
      <c r="G259" s="103">
        <f>E259*F259</f>
        <v>0</v>
      </c>
      <c r="H259" s="68" t="s">
        <v>9</v>
      </c>
      <c r="J259" s="92"/>
    </row>
    <row r="260" spans="1:100" ht="14.5" x14ac:dyDescent="0.35">
      <c r="A260" s="40"/>
      <c r="B260" s="74">
        <f>B258+5</f>
        <v>630</v>
      </c>
      <c r="C260" s="24"/>
      <c r="D260" s="53" t="s">
        <v>188</v>
      </c>
      <c r="E260" s="44" t="s">
        <v>68</v>
      </c>
      <c r="F260" s="102"/>
      <c r="G260" s="104"/>
      <c r="H260" s="68" t="s">
        <v>162</v>
      </c>
      <c r="J260" s="92"/>
    </row>
    <row r="261" spans="1:100" ht="14.5" x14ac:dyDescent="0.35">
      <c r="A261" s="40"/>
      <c r="B261" s="46"/>
      <c r="C261" s="23" t="s">
        <v>56</v>
      </c>
      <c r="D261" s="35">
        <v>607032</v>
      </c>
      <c r="E261" s="45">
        <v>1021</v>
      </c>
      <c r="F261" s="101"/>
      <c r="G261" s="103">
        <f>E261*F261</f>
        <v>0</v>
      </c>
      <c r="H261" s="68" t="s">
        <v>9</v>
      </c>
    </row>
    <row r="262" spans="1:100" ht="14.5" x14ac:dyDescent="0.35">
      <c r="A262" s="40"/>
      <c r="B262" s="74">
        <f>B260+5</f>
        <v>635</v>
      </c>
      <c r="C262" s="24"/>
      <c r="D262" s="52" t="s">
        <v>20</v>
      </c>
      <c r="E262" s="44" t="s">
        <v>70</v>
      </c>
      <c r="F262" s="102"/>
      <c r="G262" s="104"/>
      <c r="H262" s="90" t="s">
        <v>206</v>
      </c>
      <c r="I262" s="89" t="s">
        <v>210</v>
      </c>
      <c r="J262" s="89"/>
    </row>
    <row r="263" spans="1:100" s="51" customFormat="1" ht="14.5" x14ac:dyDescent="0.35">
      <c r="A263" s="40"/>
      <c r="B263" s="46"/>
      <c r="C263" s="17"/>
      <c r="D263" s="34">
        <v>607042</v>
      </c>
      <c r="E263" s="58">
        <v>1062</v>
      </c>
      <c r="F263" s="101"/>
      <c r="G263" s="103">
        <f>E263*F263</f>
        <v>0</v>
      </c>
      <c r="H263" s="64"/>
      <c r="I263" s="50" t="s">
        <v>9</v>
      </c>
      <c r="J263" s="87"/>
      <c r="K263" s="50"/>
      <c r="L263" s="50"/>
      <c r="M263" s="50"/>
      <c r="N263" s="50"/>
      <c r="O263" s="50"/>
      <c r="P263" s="50"/>
      <c r="Q263" s="50"/>
      <c r="R263" s="50"/>
      <c r="S263" s="50"/>
      <c r="T263" s="50"/>
      <c r="U263" s="50"/>
      <c r="V263" s="50"/>
      <c r="W263" s="50"/>
      <c r="X263" s="50"/>
      <c r="Y263" s="50"/>
      <c r="Z263" s="50"/>
      <c r="AA263" s="50"/>
      <c r="AB263" s="50"/>
      <c r="AC263" s="50"/>
      <c r="AD263" s="50"/>
      <c r="AE263" s="50"/>
      <c r="AF263" s="50"/>
      <c r="AG263" s="50"/>
      <c r="AH263" s="50"/>
      <c r="AI263" s="50"/>
      <c r="AJ263" s="50"/>
      <c r="AK263" s="50"/>
      <c r="AL263" s="50"/>
      <c r="AM263" s="50"/>
      <c r="AN263" s="50"/>
      <c r="AO263" s="50"/>
      <c r="AP263" s="50"/>
      <c r="AQ263" s="50"/>
      <c r="AR263" s="50"/>
      <c r="AS263" s="50"/>
      <c r="AT263" s="50"/>
      <c r="AU263" s="50"/>
      <c r="AV263" s="50"/>
      <c r="AW263" s="50"/>
      <c r="AX263" s="50"/>
      <c r="AY263" s="50"/>
      <c r="AZ263" s="50"/>
      <c r="BA263" s="50"/>
      <c r="BB263" s="50"/>
      <c r="BC263" s="50"/>
      <c r="BD263" s="50"/>
      <c r="BE263" s="50"/>
      <c r="BF263" s="50"/>
      <c r="BG263" s="50"/>
      <c r="BH263" s="50"/>
      <c r="BI263" s="50"/>
      <c r="BJ263" s="50"/>
      <c r="BK263" s="50"/>
      <c r="BL263" s="50"/>
      <c r="BM263" s="50"/>
      <c r="BN263" s="50"/>
      <c r="BO263" s="50"/>
      <c r="BP263" s="50"/>
      <c r="BQ263" s="50"/>
      <c r="BR263" s="50"/>
      <c r="BS263" s="50"/>
      <c r="BT263" s="50"/>
      <c r="BU263" s="50"/>
      <c r="BV263" s="50"/>
      <c r="BW263" s="50"/>
      <c r="BX263" s="50"/>
      <c r="BY263" s="50"/>
      <c r="BZ263" s="50"/>
      <c r="CA263" s="50"/>
      <c r="CB263" s="50"/>
      <c r="CC263" s="50"/>
      <c r="CD263" s="50"/>
      <c r="CE263" s="50"/>
      <c r="CF263" s="50"/>
      <c r="CG263" s="50"/>
      <c r="CH263" s="50"/>
      <c r="CI263" s="50"/>
      <c r="CJ263" s="50"/>
      <c r="CK263" s="50"/>
      <c r="CL263" s="50"/>
      <c r="CM263" s="50"/>
      <c r="CN263" s="50"/>
      <c r="CO263" s="50"/>
      <c r="CP263" s="50"/>
      <c r="CQ263" s="50"/>
      <c r="CR263" s="50"/>
      <c r="CS263" s="50"/>
      <c r="CT263" s="50"/>
      <c r="CU263" s="50"/>
      <c r="CV263" s="50"/>
    </row>
    <row r="264" spans="1:100" s="51" customFormat="1" ht="14.5" x14ac:dyDescent="0.35">
      <c r="A264" s="40"/>
      <c r="B264" s="74">
        <f>B262+5</f>
        <v>640</v>
      </c>
      <c r="C264" s="16"/>
      <c r="D264" s="54" t="s">
        <v>117</v>
      </c>
      <c r="E264" s="44" t="s">
        <v>68</v>
      </c>
      <c r="F264" s="102"/>
      <c r="G264" s="104"/>
      <c r="H264" s="65" t="s">
        <v>163</v>
      </c>
      <c r="I264" s="50"/>
      <c r="J264" s="50"/>
      <c r="K264" s="50"/>
      <c r="L264" s="50"/>
      <c r="M264" s="50"/>
      <c r="N264" s="50"/>
      <c r="O264" s="50"/>
      <c r="P264" s="50"/>
      <c r="Q264" s="50"/>
      <c r="R264" s="50"/>
      <c r="S264" s="50"/>
      <c r="T264" s="50"/>
      <c r="U264" s="50"/>
      <c r="V264" s="50"/>
      <c r="W264" s="50"/>
      <c r="X264" s="50"/>
      <c r="Y264" s="50"/>
      <c r="Z264" s="50"/>
      <c r="AA264" s="50"/>
      <c r="AB264" s="50"/>
      <c r="AC264" s="50"/>
      <c r="AD264" s="50"/>
      <c r="AE264" s="50"/>
      <c r="AF264" s="50"/>
      <c r="AG264" s="50"/>
      <c r="AH264" s="50"/>
      <c r="AI264" s="50"/>
      <c r="AJ264" s="50"/>
      <c r="AK264" s="50"/>
      <c r="AL264" s="50"/>
      <c r="AM264" s="50"/>
      <c r="AN264" s="50"/>
      <c r="AO264" s="50"/>
      <c r="AP264" s="50"/>
      <c r="AQ264" s="50"/>
      <c r="AR264" s="50"/>
      <c r="AS264" s="50"/>
      <c r="AT264" s="50"/>
      <c r="AU264" s="50"/>
      <c r="AV264" s="50"/>
      <c r="AW264" s="50"/>
      <c r="AX264" s="50"/>
      <c r="AY264" s="50"/>
      <c r="AZ264" s="50"/>
      <c r="BA264" s="50"/>
      <c r="BB264" s="50"/>
      <c r="BC264" s="50"/>
      <c r="BD264" s="50"/>
      <c r="BE264" s="50"/>
      <c r="BF264" s="50"/>
      <c r="BG264" s="50"/>
      <c r="BH264" s="50"/>
      <c r="BI264" s="50"/>
      <c r="BJ264" s="50"/>
      <c r="BK264" s="50"/>
      <c r="BL264" s="50"/>
      <c r="BM264" s="50"/>
      <c r="BN264" s="50"/>
      <c r="BO264" s="50"/>
      <c r="BP264" s="50"/>
      <c r="BQ264" s="50"/>
      <c r="BR264" s="50"/>
      <c r="BS264" s="50"/>
      <c r="BT264" s="50"/>
      <c r="BU264" s="50"/>
      <c r="BV264" s="50"/>
      <c r="BW264" s="50"/>
      <c r="BX264" s="50"/>
      <c r="BY264" s="50"/>
      <c r="BZ264" s="50"/>
      <c r="CA264" s="50"/>
      <c r="CB264" s="50"/>
      <c r="CC264" s="50"/>
      <c r="CD264" s="50"/>
      <c r="CE264" s="50"/>
      <c r="CF264" s="50"/>
      <c r="CG264" s="50"/>
      <c r="CH264" s="50"/>
      <c r="CI264" s="50"/>
      <c r="CJ264" s="50"/>
      <c r="CK264" s="50"/>
      <c r="CL264" s="50"/>
      <c r="CM264" s="50"/>
      <c r="CN264" s="50"/>
      <c r="CO264" s="50"/>
      <c r="CP264" s="50"/>
      <c r="CQ264" s="50"/>
      <c r="CR264" s="50"/>
      <c r="CS264" s="50"/>
      <c r="CT264" s="50"/>
      <c r="CU264" s="50"/>
      <c r="CV264" s="50"/>
    </row>
    <row r="265" spans="1:100" ht="14.5" x14ac:dyDescent="0.35">
      <c r="A265" s="40"/>
      <c r="B265" s="46"/>
      <c r="C265" s="29" t="s">
        <v>53</v>
      </c>
      <c r="D265" s="34">
        <v>607044</v>
      </c>
      <c r="E265" s="58">
        <v>3135</v>
      </c>
      <c r="F265" s="101"/>
      <c r="G265" s="103">
        <f>E265*F265</f>
        <v>0</v>
      </c>
      <c r="H265" s="68" t="s">
        <v>9</v>
      </c>
    </row>
    <row r="266" spans="1:100" ht="14.5" x14ac:dyDescent="0.35">
      <c r="A266" s="40"/>
      <c r="B266" s="74">
        <f>B264+5</f>
        <v>645</v>
      </c>
      <c r="C266" s="24"/>
      <c r="D266" s="53" t="s">
        <v>54</v>
      </c>
      <c r="E266" s="44" t="s">
        <v>68</v>
      </c>
      <c r="F266" s="102"/>
      <c r="G266" s="104"/>
      <c r="H266" s="68" t="s">
        <v>162</v>
      </c>
      <c r="J266" s="92"/>
    </row>
    <row r="267" spans="1:100" s="51" customFormat="1" ht="14.5" x14ac:dyDescent="0.35">
      <c r="A267" s="40"/>
      <c r="B267" s="46"/>
      <c r="C267" s="17"/>
      <c r="D267" s="34">
        <v>608002</v>
      </c>
      <c r="E267" s="58">
        <v>6</v>
      </c>
      <c r="F267" s="101"/>
      <c r="G267" s="103">
        <f>E267*F267</f>
        <v>0</v>
      </c>
      <c r="H267" s="68" t="s">
        <v>9</v>
      </c>
      <c r="I267" s="50"/>
      <c r="J267" s="92"/>
      <c r="K267" s="50"/>
      <c r="L267" s="50"/>
      <c r="M267" s="50"/>
      <c r="N267" s="50"/>
      <c r="O267" s="50"/>
      <c r="P267" s="50"/>
      <c r="Q267" s="50"/>
      <c r="R267" s="50"/>
      <c r="S267" s="50"/>
      <c r="T267" s="50"/>
      <c r="U267" s="50"/>
      <c r="V267" s="50"/>
      <c r="W267" s="50"/>
      <c r="X267" s="50"/>
      <c r="Y267" s="50"/>
      <c r="Z267" s="50"/>
      <c r="AA267" s="50"/>
      <c r="AB267" s="50"/>
      <c r="AC267" s="50"/>
      <c r="AD267" s="50"/>
      <c r="AE267" s="50"/>
      <c r="AF267" s="50"/>
      <c r="AG267" s="50"/>
      <c r="AH267" s="50"/>
      <c r="AI267" s="50"/>
      <c r="AJ267" s="50"/>
      <c r="AK267" s="50"/>
      <c r="AL267" s="50"/>
      <c r="AM267" s="50"/>
      <c r="AN267" s="50"/>
      <c r="AO267" s="50"/>
      <c r="AP267" s="50"/>
      <c r="AQ267" s="50"/>
      <c r="AR267" s="50"/>
      <c r="AS267" s="50"/>
      <c r="AT267" s="50"/>
      <c r="AU267" s="50"/>
      <c r="AV267" s="50"/>
      <c r="AW267" s="50"/>
      <c r="AX267" s="50"/>
      <c r="AY267" s="50"/>
      <c r="AZ267" s="50"/>
      <c r="BA267" s="50"/>
      <c r="BB267" s="50"/>
      <c r="BC267" s="50"/>
      <c r="BD267" s="50"/>
      <c r="BE267" s="50"/>
      <c r="BF267" s="50"/>
      <c r="BG267" s="50"/>
      <c r="BH267" s="50"/>
      <c r="BI267" s="50"/>
      <c r="BJ267" s="50"/>
      <c r="BK267" s="50"/>
      <c r="BL267" s="50"/>
      <c r="BM267" s="50"/>
      <c r="BN267" s="50"/>
      <c r="BO267" s="50"/>
      <c r="BP267" s="50"/>
      <c r="BQ267" s="50"/>
      <c r="BR267" s="50"/>
      <c r="BS267" s="50"/>
      <c r="BT267" s="50"/>
      <c r="BU267" s="50"/>
      <c r="BV267" s="50"/>
      <c r="BW267" s="50"/>
      <c r="BX267" s="50"/>
      <c r="BY267" s="50"/>
      <c r="BZ267" s="50"/>
      <c r="CA267" s="50"/>
      <c r="CB267" s="50"/>
      <c r="CC267" s="50"/>
      <c r="CD267" s="50"/>
      <c r="CE267" s="50"/>
      <c r="CF267" s="50"/>
      <c r="CG267" s="50"/>
      <c r="CH267" s="50"/>
      <c r="CI267" s="50"/>
      <c r="CJ267" s="50"/>
      <c r="CK267" s="50"/>
      <c r="CL267" s="50"/>
      <c r="CM267" s="50"/>
      <c r="CN267" s="50"/>
      <c r="CO267" s="50"/>
      <c r="CP267" s="50"/>
      <c r="CQ267" s="50"/>
      <c r="CR267" s="50"/>
      <c r="CS267" s="50"/>
      <c r="CT267" s="50"/>
      <c r="CU267" s="50"/>
      <c r="CV267" s="50"/>
    </row>
    <row r="268" spans="1:100" s="51" customFormat="1" ht="14.5" x14ac:dyDescent="0.35">
      <c r="A268" s="40"/>
      <c r="B268" s="74">
        <f>B266+5</f>
        <v>650</v>
      </c>
      <c r="C268" s="18"/>
      <c r="D268" s="54" t="s">
        <v>168</v>
      </c>
      <c r="E268" s="44" t="s">
        <v>73</v>
      </c>
      <c r="F268" s="102"/>
      <c r="G268" s="104"/>
      <c r="H268" s="68" t="s">
        <v>162</v>
      </c>
      <c r="I268" s="50"/>
      <c r="J268" s="92"/>
      <c r="K268" s="50"/>
      <c r="L268" s="50"/>
      <c r="M268" s="50"/>
      <c r="N268" s="50"/>
      <c r="O268" s="50"/>
      <c r="P268" s="50"/>
      <c r="Q268" s="50"/>
      <c r="R268" s="50"/>
      <c r="S268" s="50"/>
      <c r="T268" s="50"/>
      <c r="U268" s="50"/>
      <c r="V268" s="50"/>
      <c r="W268" s="50"/>
      <c r="X268" s="50"/>
      <c r="Y268" s="50"/>
      <c r="Z268" s="50"/>
      <c r="AA268" s="50"/>
      <c r="AB268" s="50"/>
      <c r="AC268" s="50"/>
      <c r="AD268" s="50"/>
      <c r="AE268" s="50"/>
      <c r="AF268" s="50"/>
      <c r="AG268" s="50"/>
      <c r="AH268" s="50"/>
      <c r="AI268" s="50"/>
      <c r="AJ268" s="50"/>
      <c r="AK268" s="50"/>
      <c r="AL268" s="50"/>
      <c r="AM268" s="50"/>
      <c r="AN268" s="50"/>
      <c r="AO268" s="50"/>
      <c r="AP268" s="50"/>
      <c r="AQ268" s="50"/>
      <c r="AR268" s="50"/>
      <c r="AS268" s="50"/>
      <c r="AT268" s="50"/>
      <c r="AU268" s="50"/>
      <c r="AV268" s="50"/>
      <c r="AW268" s="50"/>
      <c r="AX268" s="50"/>
      <c r="AY268" s="50"/>
      <c r="AZ268" s="50"/>
      <c r="BA268" s="50"/>
      <c r="BB268" s="50"/>
      <c r="BC268" s="50"/>
      <c r="BD268" s="50"/>
      <c r="BE268" s="50"/>
      <c r="BF268" s="50"/>
      <c r="BG268" s="50"/>
      <c r="BH268" s="50"/>
      <c r="BI268" s="50"/>
      <c r="BJ268" s="50"/>
      <c r="BK268" s="50"/>
      <c r="BL268" s="50"/>
      <c r="BM268" s="50"/>
      <c r="BN268" s="50"/>
      <c r="BO268" s="50"/>
      <c r="BP268" s="50"/>
      <c r="BQ268" s="50"/>
      <c r="BR268" s="50"/>
      <c r="BS268" s="50"/>
      <c r="BT268" s="50"/>
      <c r="BU268" s="50"/>
      <c r="BV268" s="50"/>
      <c r="BW268" s="50"/>
      <c r="BX268" s="50"/>
      <c r="BY268" s="50"/>
      <c r="BZ268" s="50"/>
      <c r="CA268" s="50"/>
      <c r="CB268" s="50"/>
      <c r="CC268" s="50"/>
      <c r="CD268" s="50"/>
      <c r="CE268" s="50"/>
      <c r="CF268" s="50"/>
      <c r="CG268" s="50"/>
      <c r="CH268" s="50"/>
      <c r="CI268" s="50"/>
      <c r="CJ268" s="50"/>
      <c r="CK268" s="50"/>
      <c r="CL268" s="50"/>
      <c r="CM268" s="50"/>
      <c r="CN268" s="50"/>
      <c r="CO268" s="50"/>
      <c r="CP268" s="50"/>
      <c r="CQ268" s="50"/>
      <c r="CR268" s="50"/>
      <c r="CS268" s="50"/>
      <c r="CT268" s="50"/>
      <c r="CU268" s="50"/>
      <c r="CV268" s="50"/>
    </row>
    <row r="269" spans="1:100" s="51" customFormat="1" ht="14.5" x14ac:dyDescent="0.35">
      <c r="A269" s="40"/>
      <c r="B269" s="32" t="s">
        <v>9</v>
      </c>
      <c r="C269" s="17"/>
      <c r="D269" s="34">
        <v>608006</v>
      </c>
      <c r="E269" s="58">
        <v>54</v>
      </c>
      <c r="F269" s="101"/>
      <c r="G269" s="103">
        <f>E269*F269</f>
        <v>0</v>
      </c>
      <c r="H269" s="68" t="s">
        <v>9</v>
      </c>
      <c r="I269" s="50"/>
      <c r="J269" s="92"/>
      <c r="K269" s="50"/>
      <c r="L269" s="50"/>
      <c r="M269" s="50"/>
      <c r="N269" s="50"/>
      <c r="O269" s="50"/>
      <c r="P269" s="50"/>
      <c r="Q269" s="50"/>
      <c r="R269" s="50"/>
      <c r="S269" s="50"/>
      <c r="T269" s="50"/>
      <c r="U269" s="50"/>
      <c r="V269" s="50"/>
      <c r="W269" s="50"/>
      <c r="X269" s="50"/>
      <c r="Y269" s="50"/>
      <c r="Z269" s="50"/>
      <c r="AA269" s="50"/>
      <c r="AB269" s="50"/>
      <c r="AC269" s="50"/>
      <c r="AD269" s="50"/>
      <c r="AE269" s="50"/>
      <c r="AF269" s="50"/>
      <c r="AG269" s="50"/>
      <c r="AH269" s="50"/>
      <c r="AI269" s="50"/>
      <c r="AJ269" s="50"/>
      <c r="AK269" s="50"/>
      <c r="AL269" s="50"/>
      <c r="AM269" s="50"/>
      <c r="AN269" s="50"/>
      <c r="AO269" s="50"/>
      <c r="AP269" s="50"/>
      <c r="AQ269" s="50"/>
      <c r="AR269" s="50"/>
      <c r="AS269" s="50"/>
      <c r="AT269" s="50"/>
      <c r="AU269" s="50"/>
      <c r="AV269" s="50"/>
      <c r="AW269" s="50"/>
      <c r="AX269" s="50"/>
      <c r="AY269" s="50"/>
      <c r="AZ269" s="50"/>
      <c r="BA269" s="50"/>
      <c r="BB269" s="50"/>
      <c r="BC269" s="50"/>
      <c r="BD269" s="50"/>
      <c r="BE269" s="50"/>
      <c r="BF269" s="50"/>
      <c r="BG269" s="50"/>
      <c r="BH269" s="50"/>
      <c r="BI269" s="50"/>
      <c r="BJ269" s="50"/>
      <c r="BK269" s="50"/>
      <c r="BL269" s="50"/>
      <c r="BM269" s="50"/>
      <c r="BN269" s="50"/>
      <c r="BO269" s="50"/>
      <c r="BP269" s="50"/>
      <c r="BQ269" s="50"/>
      <c r="BR269" s="50"/>
      <c r="BS269" s="50"/>
      <c r="BT269" s="50"/>
      <c r="BU269" s="50"/>
      <c r="BV269" s="50"/>
      <c r="BW269" s="50"/>
      <c r="BX269" s="50"/>
      <c r="BY269" s="50"/>
      <c r="BZ269" s="50"/>
      <c r="CA269" s="50"/>
      <c r="CB269" s="50"/>
      <c r="CC269" s="50"/>
      <c r="CD269" s="50"/>
      <c r="CE269" s="50"/>
      <c r="CF269" s="50"/>
      <c r="CG269" s="50"/>
      <c r="CH269" s="50"/>
      <c r="CI269" s="50"/>
      <c r="CJ269" s="50"/>
      <c r="CK269" s="50"/>
      <c r="CL269" s="50"/>
      <c r="CM269" s="50"/>
      <c r="CN269" s="50"/>
      <c r="CO269" s="50"/>
      <c r="CP269" s="50"/>
      <c r="CQ269" s="50"/>
      <c r="CR269" s="50"/>
      <c r="CS269" s="50"/>
      <c r="CT269" s="50"/>
      <c r="CU269" s="50"/>
      <c r="CV269" s="50"/>
    </row>
    <row r="270" spans="1:100" s="51" customFormat="1" ht="14.5" x14ac:dyDescent="0.35">
      <c r="A270" s="40"/>
      <c r="B270" s="74">
        <f>B268+5</f>
        <v>655</v>
      </c>
      <c r="C270" s="18"/>
      <c r="D270" s="54" t="s">
        <v>169</v>
      </c>
      <c r="E270" s="44" t="s">
        <v>73</v>
      </c>
      <c r="F270" s="102"/>
      <c r="G270" s="104"/>
      <c r="H270" s="68" t="s">
        <v>162</v>
      </c>
      <c r="I270" s="50"/>
      <c r="J270" s="92"/>
      <c r="K270" s="50"/>
      <c r="L270" s="50"/>
      <c r="M270" s="50"/>
      <c r="N270" s="50"/>
      <c r="O270" s="50"/>
      <c r="P270" s="50"/>
      <c r="Q270" s="50"/>
      <c r="R270" s="50"/>
      <c r="S270" s="50"/>
      <c r="T270" s="50"/>
      <c r="U270" s="50"/>
      <c r="V270" s="50"/>
      <c r="W270" s="50"/>
      <c r="X270" s="50"/>
      <c r="Y270" s="50"/>
      <c r="Z270" s="50"/>
      <c r="AA270" s="50"/>
      <c r="AB270" s="50"/>
      <c r="AC270" s="50"/>
      <c r="AD270" s="50"/>
      <c r="AE270" s="50"/>
      <c r="AF270" s="50"/>
      <c r="AG270" s="50"/>
      <c r="AH270" s="50"/>
      <c r="AI270" s="50"/>
      <c r="AJ270" s="50"/>
      <c r="AK270" s="50"/>
      <c r="AL270" s="50"/>
      <c r="AM270" s="50"/>
      <c r="AN270" s="50"/>
      <c r="AO270" s="50"/>
      <c r="AP270" s="50"/>
      <c r="AQ270" s="50"/>
      <c r="AR270" s="50"/>
      <c r="AS270" s="50"/>
      <c r="AT270" s="50"/>
      <c r="AU270" s="50"/>
      <c r="AV270" s="50"/>
      <c r="AW270" s="50"/>
      <c r="AX270" s="50"/>
      <c r="AY270" s="50"/>
      <c r="AZ270" s="50"/>
      <c r="BA270" s="50"/>
      <c r="BB270" s="50"/>
      <c r="BC270" s="50"/>
      <c r="BD270" s="50"/>
      <c r="BE270" s="50"/>
      <c r="BF270" s="50"/>
      <c r="BG270" s="50"/>
      <c r="BH270" s="50"/>
      <c r="BI270" s="50"/>
      <c r="BJ270" s="50"/>
      <c r="BK270" s="50"/>
      <c r="BL270" s="50"/>
      <c r="BM270" s="50"/>
      <c r="BN270" s="50"/>
      <c r="BO270" s="50"/>
      <c r="BP270" s="50"/>
      <c r="BQ270" s="50"/>
      <c r="BR270" s="50"/>
      <c r="BS270" s="50"/>
      <c r="BT270" s="50"/>
      <c r="BU270" s="50"/>
      <c r="BV270" s="50"/>
      <c r="BW270" s="50"/>
      <c r="BX270" s="50"/>
      <c r="BY270" s="50"/>
      <c r="BZ270" s="50"/>
      <c r="CA270" s="50"/>
      <c r="CB270" s="50"/>
      <c r="CC270" s="50"/>
      <c r="CD270" s="50"/>
      <c r="CE270" s="50"/>
      <c r="CF270" s="50"/>
      <c r="CG270" s="50"/>
      <c r="CH270" s="50"/>
      <c r="CI270" s="50"/>
      <c r="CJ270" s="50"/>
      <c r="CK270" s="50"/>
      <c r="CL270" s="50"/>
      <c r="CM270" s="50"/>
      <c r="CN270" s="50"/>
      <c r="CO270" s="50"/>
      <c r="CP270" s="50"/>
      <c r="CQ270" s="50"/>
      <c r="CR270" s="50"/>
      <c r="CS270" s="50"/>
      <c r="CT270" s="50"/>
      <c r="CU270" s="50"/>
      <c r="CV270" s="50"/>
    </row>
    <row r="271" spans="1:100" s="51" customFormat="1" ht="14.5" x14ac:dyDescent="0.35">
      <c r="A271" s="40"/>
      <c r="B271" s="32" t="s">
        <v>9</v>
      </c>
      <c r="C271" s="17"/>
      <c r="D271" s="34">
        <v>608008</v>
      </c>
      <c r="E271" s="58">
        <v>20</v>
      </c>
      <c r="F271" s="101"/>
      <c r="G271" s="103">
        <f>E271*F271</f>
        <v>0</v>
      </c>
      <c r="H271" s="68" t="s">
        <v>9</v>
      </c>
      <c r="I271" s="50"/>
      <c r="J271" s="92"/>
      <c r="K271" s="50"/>
      <c r="L271" s="50"/>
      <c r="M271" s="50"/>
      <c r="N271" s="50"/>
      <c r="O271" s="50"/>
      <c r="P271" s="50"/>
      <c r="Q271" s="50"/>
      <c r="R271" s="50"/>
      <c r="S271" s="50"/>
      <c r="T271" s="50"/>
      <c r="U271" s="50"/>
      <c r="V271" s="50"/>
      <c r="W271" s="50"/>
      <c r="X271" s="50"/>
      <c r="Y271" s="50"/>
      <c r="Z271" s="50"/>
      <c r="AA271" s="50"/>
      <c r="AB271" s="50"/>
      <c r="AC271" s="50"/>
      <c r="AD271" s="50"/>
      <c r="AE271" s="50"/>
      <c r="AF271" s="50"/>
      <c r="AG271" s="50"/>
      <c r="AH271" s="50"/>
      <c r="AI271" s="50"/>
      <c r="AJ271" s="50"/>
      <c r="AK271" s="50"/>
      <c r="AL271" s="50"/>
      <c r="AM271" s="50"/>
      <c r="AN271" s="50"/>
      <c r="AO271" s="50"/>
      <c r="AP271" s="50"/>
      <c r="AQ271" s="50"/>
      <c r="AR271" s="50"/>
      <c r="AS271" s="50"/>
      <c r="AT271" s="50"/>
      <c r="AU271" s="50"/>
      <c r="AV271" s="50"/>
      <c r="AW271" s="50"/>
      <c r="AX271" s="50"/>
      <c r="AY271" s="50"/>
      <c r="AZ271" s="50"/>
      <c r="BA271" s="50"/>
      <c r="BB271" s="50"/>
      <c r="BC271" s="50"/>
      <c r="BD271" s="50"/>
      <c r="BE271" s="50"/>
      <c r="BF271" s="50"/>
      <c r="BG271" s="50"/>
      <c r="BH271" s="50"/>
      <c r="BI271" s="50"/>
      <c r="BJ271" s="50"/>
      <c r="BK271" s="50"/>
      <c r="BL271" s="50"/>
      <c r="BM271" s="50"/>
      <c r="BN271" s="50"/>
      <c r="BO271" s="50"/>
      <c r="BP271" s="50"/>
      <c r="BQ271" s="50"/>
      <c r="BR271" s="50"/>
      <c r="BS271" s="50"/>
      <c r="BT271" s="50"/>
      <c r="BU271" s="50"/>
      <c r="BV271" s="50"/>
      <c r="BW271" s="50"/>
      <c r="BX271" s="50"/>
      <c r="BY271" s="50"/>
      <c r="BZ271" s="50"/>
      <c r="CA271" s="50"/>
      <c r="CB271" s="50"/>
      <c r="CC271" s="50"/>
      <c r="CD271" s="50"/>
      <c r="CE271" s="50"/>
      <c r="CF271" s="50"/>
      <c r="CG271" s="50"/>
      <c r="CH271" s="50"/>
      <c r="CI271" s="50"/>
      <c r="CJ271" s="50"/>
      <c r="CK271" s="50"/>
      <c r="CL271" s="50"/>
      <c r="CM271" s="50"/>
      <c r="CN271" s="50"/>
      <c r="CO271" s="50"/>
      <c r="CP271" s="50"/>
      <c r="CQ271" s="50"/>
      <c r="CR271" s="50"/>
      <c r="CS271" s="50"/>
      <c r="CT271" s="50"/>
      <c r="CU271" s="50"/>
      <c r="CV271" s="50"/>
    </row>
    <row r="272" spans="1:100" s="51" customFormat="1" ht="14.5" x14ac:dyDescent="0.35">
      <c r="A272" s="40"/>
      <c r="B272" s="74">
        <f>B270+5</f>
        <v>660</v>
      </c>
      <c r="C272" s="18"/>
      <c r="D272" s="54" t="s">
        <v>170</v>
      </c>
      <c r="E272" s="44" t="s">
        <v>73</v>
      </c>
      <c r="F272" s="102"/>
      <c r="G272" s="104"/>
      <c r="H272" s="68" t="s">
        <v>162</v>
      </c>
      <c r="I272" s="50"/>
      <c r="J272" s="92"/>
      <c r="K272" s="50"/>
      <c r="L272" s="50"/>
      <c r="M272" s="50"/>
      <c r="N272" s="50"/>
      <c r="O272" s="50"/>
      <c r="P272" s="50"/>
      <c r="Q272" s="50"/>
      <c r="R272" s="50"/>
      <c r="S272" s="50"/>
      <c r="T272" s="50"/>
      <c r="U272" s="50"/>
      <c r="V272" s="50"/>
      <c r="W272" s="50"/>
      <c r="X272" s="50"/>
      <c r="Y272" s="50"/>
      <c r="Z272" s="50"/>
      <c r="AA272" s="50"/>
      <c r="AB272" s="50"/>
      <c r="AC272" s="50"/>
      <c r="AD272" s="50"/>
      <c r="AE272" s="50"/>
      <c r="AF272" s="50"/>
      <c r="AG272" s="50"/>
      <c r="AH272" s="50"/>
      <c r="AI272" s="50"/>
      <c r="AJ272" s="50"/>
      <c r="AK272" s="50"/>
      <c r="AL272" s="50"/>
      <c r="AM272" s="50"/>
      <c r="AN272" s="50"/>
      <c r="AO272" s="50"/>
      <c r="AP272" s="50"/>
      <c r="AQ272" s="50"/>
      <c r="AR272" s="50"/>
      <c r="AS272" s="50"/>
      <c r="AT272" s="50"/>
      <c r="AU272" s="50"/>
      <c r="AV272" s="50"/>
      <c r="AW272" s="50"/>
      <c r="AX272" s="50"/>
      <c r="AY272" s="50"/>
      <c r="AZ272" s="50"/>
      <c r="BA272" s="50"/>
      <c r="BB272" s="50"/>
      <c r="BC272" s="50"/>
      <c r="BD272" s="50"/>
      <c r="BE272" s="50"/>
      <c r="BF272" s="50"/>
      <c r="BG272" s="50"/>
      <c r="BH272" s="50"/>
      <c r="BI272" s="50"/>
      <c r="BJ272" s="50"/>
      <c r="BK272" s="50"/>
      <c r="BL272" s="50"/>
      <c r="BM272" s="50"/>
      <c r="BN272" s="50"/>
      <c r="BO272" s="50"/>
      <c r="BP272" s="50"/>
      <c r="BQ272" s="50"/>
      <c r="BR272" s="50"/>
      <c r="BS272" s="50"/>
      <c r="BT272" s="50"/>
      <c r="BU272" s="50"/>
      <c r="BV272" s="50"/>
      <c r="BW272" s="50"/>
      <c r="BX272" s="50"/>
      <c r="BY272" s="50"/>
      <c r="BZ272" s="50"/>
      <c r="CA272" s="50"/>
      <c r="CB272" s="50"/>
      <c r="CC272" s="50"/>
      <c r="CD272" s="50"/>
      <c r="CE272" s="50"/>
      <c r="CF272" s="50"/>
      <c r="CG272" s="50"/>
      <c r="CH272" s="50"/>
      <c r="CI272" s="50"/>
      <c r="CJ272" s="50"/>
      <c r="CK272" s="50"/>
      <c r="CL272" s="50"/>
      <c r="CM272" s="50"/>
      <c r="CN272" s="50"/>
      <c r="CO272" s="50"/>
      <c r="CP272" s="50"/>
      <c r="CQ272" s="50"/>
      <c r="CR272" s="50"/>
      <c r="CS272" s="50"/>
      <c r="CT272" s="50"/>
      <c r="CU272" s="50"/>
      <c r="CV272" s="50"/>
    </row>
    <row r="273" spans="1:100" s="51" customFormat="1" ht="14.5" x14ac:dyDescent="0.35">
      <c r="A273" s="40"/>
      <c r="B273" s="32" t="s">
        <v>9</v>
      </c>
      <c r="C273" s="17"/>
      <c r="D273" s="34">
        <v>608010</v>
      </c>
      <c r="E273" s="58">
        <v>5</v>
      </c>
      <c r="F273" s="101"/>
      <c r="G273" s="103">
        <f>E273*F273</f>
        <v>0</v>
      </c>
      <c r="H273" s="68" t="s">
        <v>9</v>
      </c>
      <c r="I273" s="50"/>
      <c r="J273" s="92"/>
      <c r="K273" s="50"/>
      <c r="L273" s="50"/>
      <c r="M273" s="50"/>
      <c r="N273" s="50"/>
      <c r="O273" s="50"/>
      <c r="P273" s="50"/>
      <c r="Q273" s="50"/>
      <c r="R273" s="50"/>
      <c r="S273" s="50"/>
      <c r="T273" s="50"/>
      <c r="U273" s="50"/>
      <c r="V273" s="50"/>
      <c r="W273" s="50"/>
      <c r="X273" s="50"/>
      <c r="Y273" s="50"/>
      <c r="Z273" s="50"/>
      <c r="AA273" s="50"/>
      <c r="AB273" s="50"/>
      <c r="AC273" s="50"/>
      <c r="AD273" s="50"/>
      <c r="AE273" s="50"/>
      <c r="AF273" s="50"/>
      <c r="AG273" s="50"/>
      <c r="AH273" s="50"/>
      <c r="AI273" s="50"/>
      <c r="AJ273" s="50"/>
      <c r="AK273" s="50"/>
      <c r="AL273" s="50"/>
      <c r="AM273" s="50"/>
      <c r="AN273" s="50"/>
      <c r="AO273" s="50"/>
      <c r="AP273" s="50"/>
      <c r="AQ273" s="50"/>
      <c r="AR273" s="50"/>
      <c r="AS273" s="50"/>
      <c r="AT273" s="50"/>
      <c r="AU273" s="50"/>
      <c r="AV273" s="50"/>
      <c r="AW273" s="50"/>
      <c r="AX273" s="50"/>
      <c r="AY273" s="50"/>
      <c r="AZ273" s="50"/>
      <c r="BA273" s="50"/>
      <c r="BB273" s="50"/>
      <c r="BC273" s="50"/>
      <c r="BD273" s="50"/>
      <c r="BE273" s="50"/>
      <c r="BF273" s="50"/>
      <c r="BG273" s="50"/>
      <c r="BH273" s="50"/>
      <c r="BI273" s="50"/>
      <c r="BJ273" s="50"/>
      <c r="BK273" s="50"/>
      <c r="BL273" s="50"/>
      <c r="BM273" s="50"/>
      <c r="BN273" s="50"/>
      <c r="BO273" s="50"/>
      <c r="BP273" s="50"/>
      <c r="BQ273" s="50"/>
      <c r="BR273" s="50"/>
      <c r="BS273" s="50"/>
      <c r="BT273" s="50"/>
      <c r="BU273" s="50"/>
      <c r="BV273" s="50"/>
      <c r="BW273" s="50"/>
      <c r="BX273" s="50"/>
      <c r="BY273" s="50"/>
      <c r="BZ273" s="50"/>
      <c r="CA273" s="50"/>
      <c r="CB273" s="50"/>
      <c r="CC273" s="50"/>
      <c r="CD273" s="50"/>
      <c r="CE273" s="50"/>
      <c r="CF273" s="50"/>
      <c r="CG273" s="50"/>
      <c r="CH273" s="50"/>
      <c r="CI273" s="50"/>
      <c r="CJ273" s="50"/>
      <c r="CK273" s="50"/>
      <c r="CL273" s="50"/>
      <c r="CM273" s="50"/>
      <c r="CN273" s="50"/>
      <c r="CO273" s="50"/>
      <c r="CP273" s="50"/>
      <c r="CQ273" s="50"/>
      <c r="CR273" s="50"/>
      <c r="CS273" s="50"/>
      <c r="CT273" s="50"/>
      <c r="CU273" s="50"/>
      <c r="CV273" s="50"/>
    </row>
    <row r="274" spans="1:100" s="51" customFormat="1" ht="14.5" x14ac:dyDescent="0.35">
      <c r="A274" s="40"/>
      <c r="B274" s="74">
        <f>B272+5</f>
        <v>665</v>
      </c>
      <c r="C274" s="18"/>
      <c r="D274" s="54" t="s">
        <v>171</v>
      </c>
      <c r="E274" s="44" t="s">
        <v>73</v>
      </c>
      <c r="F274" s="102"/>
      <c r="G274" s="104"/>
      <c r="H274" s="68" t="s">
        <v>162</v>
      </c>
      <c r="I274" s="50"/>
      <c r="J274" s="92"/>
      <c r="K274" s="50"/>
      <c r="L274" s="50"/>
      <c r="M274" s="50"/>
      <c r="N274" s="50"/>
      <c r="O274" s="50"/>
      <c r="P274" s="50"/>
      <c r="Q274" s="50"/>
      <c r="R274" s="50"/>
      <c r="S274" s="50"/>
      <c r="T274" s="50"/>
      <c r="U274" s="50"/>
      <c r="V274" s="50"/>
      <c r="W274" s="50"/>
      <c r="X274" s="50"/>
      <c r="Y274" s="50"/>
      <c r="Z274" s="50"/>
      <c r="AA274" s="50"/>
      <c r="AB274" s="50"/>
      <c r="AC274" s="50"/>
      <c r="AD274" s="50"/>
      <c r="AE274" s="50"/>
      <c r="AF274" s="50"/>
      <c r="AG274" s="50"/>
      <c r="AH274" s="50"/>
      <c r="AI274" s="50"/>
      <c r="AJ274" s="50"/>
      <c r="AK274" s="50"/>
      <c r="AL274" s="50"/>
      <c r="AM274" s="50"/>
      <c r="AN274" s="50"/>
      <c r="AO274" s="50"/>
      <c r="AP274" s="50"/>
      <c r="AQ274" s="50"/>
      <c r="AR274" s="50"/>
      <c r="AS274" s="50"/>
      <c r="AT274" s="50"/>
      <c r="AU274" s="50"/>
      <c r="AV274" s="50"/>
      <c r="AW274" s="50"/>
      <c r="AX274" s="50"/>
      <c r="AY274" s="50"/>
      <c r="AZ274" s="50"/>
      <c r="BA274" s="50"/>
      <c r="BB274" s="50"/>
      <c r="BC274" s="50"/>
      <c r="BD274" s="50"/>
      <c r="BE274" s="50"/>
      <c r="BF274" s="50"/>
      <c r="BG274" s="50"/>
      <c r="BH274" s="50"/>
      <c r="BI274" s="50"/>
      <c r="BJ274" s="50"/>
      <c r="BK274" s="50"/>
      <c r="BL274" s="50"/>
      <c r="BM274" s="50"/>
      <c r="BN274" s="50"/>
      <c r="BO274" s="50"/>
      <c r="BP274" s="50"/>
      <c r="BQ274" s="50"/>
      <c r="BR274" s="50"/>
      <c r="BS274" s="50"/>
      <c r="BT274" s="50"/>
      <c r="BU274" s="50"/>
      <c r="BV274" s="50"/>
      <c r="BW274" s="50"/>
      <c r="BX274" s="50"/>
      <c r="BY274" s="50"/>
      <c r="BZ274" s="50"/>
      <c r="CA274" s="50"/>
      <c r="CB274" s="50"/>
      <c r="CC274" s="50"/>
      <c r="CD274" s="50"/>
      <c r="CE274" s="50"/>
      <c r="CF274" s="50"/>
      <c r="CG274" s="50"/>
      <c r="CH274" s="50"/>
      <c r="CI274" s="50"/>
      <c r="CJ274" s="50"/>
      <c r="CK274" s="50"/>
      <c r="CL274" s="50"/>
      <c r="CM274" s="50"/>
      <c r="CN274" s="50"/>
      <c r="CO274" s="50"/>
      <c r="CP274" s="50"/>
      <c r="CQ274" s="50"/>
      <c r="CR274" s="50"/>
      <c r="CS274" s="50"/>
      <c r="CT274" s="50"/>
      <c r="CU274" s="50"/>
      <c r="CV274" s="50"/>
    </row>
    <row r="275" spans="1:100" ht="14.5" x14ac:dyDescent="0.35">
      <c r="A275" s="40"/>
      <c r="B275" s="32" t="s">
        <v>9</v>
      </c>
      <c r="C275" s="19"/>
      <c r="D275" s="34">
        <v>608013</v>
      </c>
      <c r="E275" s="58">
        <v>11</v>
      </c>
      <c r="F275" s="101"/>
      <c r="G275" s="103">
        <f>E275*F275</f>
        <v>0</v>
      </c>
      <c r="H275" s="68" t="s">
        <v>9</v>
      </c>
      <c r="J275" s="92"/>
    </row>
    <row r="276" spans="1:100" s="5" customFormat="1" ht="14.5" x14ac:dyDescent="0.35">
      <c r="A276" s="47"/>
      <c r="B276" s="74">
        <f>B274+5</f>
        <v>670</v>
      </c>
      <c r="C276" s="18"/>
      <c r="D276" s="53" t="s">
        <v>192</v>
      </c>
      <c r="E276" s="44" t="s">
        <v>73</v>
      </c>
      <c r="F276" s="102"/>
      <c r="G276" s="104"/>
      <c r="H276" s="68" t="s">
        <v>162</v>
      </c>
      <c r="I276" s="87"/>
      <c r="J276" s="93"/>
      <c r="K276" s="87"/>
      <c r="L276" s="87"/>
      <c r="M276" s="87"/>
      <c r="N276" s="87"/>
      <c r="O276" s="87"/>
      <c r="P276" s="87"/>
      <c r="Q276" s="87"/>
      <c r="R276" s="87"/>
      <c r="S276" s="87"/>
      <c r="T276" s="87"/>
      <c r="U276" s="87"/>
      <c r="V276" s="87"/>
      <c r="W276" s="87"/>
      <c r="X276" s="87"/>
      <c r="Y276" s="87"/>
      <c r="Z276" s="87"/>
      <c r="AA276" s="87"/>
      <c r="AB276" s="87"/>
      <c r="AC276" s="87"/>
      <c r="AD276" s="87"/>
      <c r="AE276" s="87"/>
      <c r="AF276" s="87"/>
      <c r="AG276" s="87"/>
      <c r="AH276" s="87"/>
      <c r="AI276" s="87"/>
      <c r="AJ276" s="87"/>
      <c r="AK276" s="87"/>
      <c r="AL276" s="87"/>
      <c r="AM276" s="87"/>
      <c r="AN276" s="87"/>
      <c r="AO276" s="87"/>
      <c r="AP276" s="87"/>
      <c r="AQ276" s="87"/>
      <c r="AR276" s="87"/>
      <c r="AS276" s="87"/>
      <c r="AT276" s="87"/>
      <c r="AU276" s="87"/>
      <c r="AV276" s="87"/>
      <c r="AW276" s="87"/>
      <c r="AX276" s="87"/>
      <c r="AY276" s="87"/>
      <c r="AZ276" s="87"/>
      <c r="BA276" s="87"/>
      <c r="BB276" s="87"/>
      <c r="BC276" s="87"/>
      <c r="BD276" s="87"/>
      <c r="BE276" s="87"/>
      <c r="BF276" s="87"/>
      <c r="BG276" s="87"/>
      <c r="BH276" s="87"/>
      <c r="BI276" s="87"/>
      <c r="BJ276" s="87"/>
      <c r="BK276" s="87"/>
      <c r="BL276" s="87"/>
      <c r="BM276" s="87"/>
      <c r="BN276" s="87"/>
      <c r="BO276" s="87"/>
      <c r="BP276" s="87"/>
      <c r="BQ276" s="87"/>
      <c r="BR276" s="87"/>
      <c r="BS276" s="87"/>
      <c r="BT276" s="87"/>
      <c r="BU276" s="87"/>
      <c r="BV276" s="87"/>
      <c r="BW276" s="87"/>
      <c r="BX276" s="87"/>
      <c r="BY276" s="87"/>
      <c r="BZ276" s="87"/>
      <c r="CA276" s="87"/>
      <c r="CB276" s="87"/>
      <c r="CC276" s="87"/>
      <c r="CD276" s="87"/>
      <c r="CE276" s="87"/>
      <c r="CF276" s="87"/>
      <c r="CG276" s="87"/>
      <c r="CH276" s="87"/>
      <c r="CI276" s="87"/>
      <c r="CJ276" s="87"/>
      <c r="CK276" s="87"/>
      <c r="CL276" s="87"/>
      <c r="CM276" s="87"/>
      <c r="CN276" s="87"/>
      <c r="CO276" s="87"/>
      <c r="CP276" s="87"/>
      <c r="CQ276" s="87"/>
      <c r="CR276" s="87"/>
      <c r="CS276" s="87"/>
      <c r="CT276" s="87"/>
      <c r="CU276" s="87"/>
      <c r="CV276" s="87"/>
    </row>
    <row r="277" spans="1:100" s="51" customFormat="1" ht="14.5" x14ac:dyDescent="0.35">
      <c r="A277" s="40"/>
      <c r="B277" s="32" t="s">
        <v>9</v>
      </c>
      <c r="C277" s="17"/>
      <c r="D277" s="34">
        <v>608014</v>
      </c>
      <c r="E277" s="58">
        <v>1</v>
      </c>
      <c r="F277" s="101"/>
      <c r="G277" s="103">
        <f>E277*F277</f>
        <v>0</v>
      </c>
      <c r="H277" s="68" t="s">
        <v>9</v>
      </c>
      <c r="I277" s="50"/>
      <c r="J277" s="92"/>
      <c r="K277" s="50"/>
      <c r="L277" s="50"/>
      <c r="M277" s="50"/>
      <c r="N277" s="50"/>
      <c r="O277" s="50"/>
      <c r="P277" s="50"/>
      <c r="Q277" s="50"/>
      <c r="R277" s="50"/>
      <c r="S277" s="50"/>
      <c r="T277" s="50"/>
      <c r="U277" s="50"/>
      <c r="V277" s="50"/>
      <c r="W277" s="50"/>
      <c r="X277" s="50"/>
      <c r="Y277" s="50"/>
      <c r="Z277" s="50"/>
      <c r="AA277" s="50"/>
      <c r="AB277" s="50"/>
      <c r="AC277" s="50"/>
      <c r="AD277" s="50"/>
      <c r="AE277" s="50"/>
      <c r="AF277" s="50"/>
      <c r="AG277" s="50"/>
      <c r="AH277" s="50"/>
      <c r="AI277" s="50"/>
      <c r="AJ277" s="50"/>
      <c r="AK277" s="50"/>
      <c r="AL277" s="50"/>
      <c r="AM277" s="50"/>
      <c r="AN277" s="50"/>
      <c r="AO277" s="50"/>
      <c r="AP277" s="50"/>
      <c r="AQ277" s="50"/>
      <c r="AR277" s="50"/>
      <c r="AS277" s="50"/>
      <c r="AT277" s="50"/>
      <c r="AU277" s="50"/>
      <c r="AV277" s="50"/>
      <c r="AW277" s="50"/>
      <c r="AX277" s="50"/>
      <c r="AY277" s="50"/>
      <c r="AZ277" s="50"/>
      <c r="BA277" s="50"/>
      <c r="BB277" s="50"/>
      <c r="BC277" s="50"/>
      <c r="BD277" s="50"/>
      <c r="BE277" s="50"/>
      <c r="BF277" s="50"/>
      <c r="BG277" s="50"/>
      <c r="BH277" s="50"/>
      <c r="BI277" s="50"/>
      <c r="BJ277" s="50"/>
      <c r="BK277" s="50"/>
      <c r="BL277" s="50"/>
      <c r="BM277" s="50"/>
      <c r="BN277" s="50"/>
      <c r="BO277" s="50"/>
      <c r="BP277" s="50"/>
      <c r="BQ277" s="50"/>
      <c r="BR277" s="50"/>
      <c r="BS277" s="50"/>
      <c r="BT277" s="50"/>
      <c r="BU277" s="50"/>
      <c r="BV277" s="50"/>
      <c r="BW277" s="50"/>
      <c r="BX277" s="50"/>
      <c r="BY277" s="50"/>
      <c r="BZ277" s="50"/>
      <c r="CA277" s="50"/>
      <c r="CB277" s="50"/>
      <c r="CC277" s="50"/>
      <c r="CD277" s="50"/>
      <c r="CE277" s="50"/>
      <c r="CF277" s="50"/>
      <c r="CG277" s="50"/>
      <c r="CH277" s="50"/>
      <c r="CI277" s="50"/>
      <c r="CJ277" s="50"/>
      <c r="CK277" s="50"/>
      <c r="CL277" s="50"/>
      <c r="CM277" s="50"/>
      <c r="CN277" s="50"/>
      <c r="CO277" s="50"/>
      <c r="CP277" s="50"/>
      <c r="CQ277" s="50"/>
      <c r="CR277" s="50"/>
      <c r="CS277" s="50"/>
      <c r="CT277" s="50"/>
      <c r="CU277" s="50"/>
      <c r="CV277" s="50"/>
    </row>
    <row r="278" spans="1:100" s="51" customFormat="1" ht="14.5" x14ac:dyDescent="0.35">
      <c r="A278" s="40"/>
      <c r="B278" s="74">
        <f>B276+5</f>
        <v>675</v>
      </c>
      <c r="C278" s="18"/>
      <c r="D278" s="54" t="s">
        <v>172</v>
      </c>
      <c r="E278" s="44" t="s">
        <v>73</v>
      </c>
      <c r="F278" s="102"/>
      <c r="G278" s="104"/>
      <c r="H278" s="68" t="s">
        <v>162</v>
      </c>
      <c r="I278" s="50"/>
      <c r="J278" s="92"/>
      <c r="K278" s="50"/>
      <c r="L278" s="50"/>
      <c r="M278" s="50"/>
      <c r="N278" s="50"/>
      <c r="O278" s="50"/>
      <c r="P278" s="50"/>
      <c r="Q278" s="50"/>
      <c r="R278" s="50"/>
      <c r="S278" s="50"/>
      <c r="T278" s="50"/>
      <c r="U278" s="50"/>
      <c r="V278" s="50"/>
      <c r="W278" s="50"/>
      <c r="X278" s="50"/>
      <c r="Y278" s="50"/>
      <c r="Z278" s="50"/>
      <c r="AA278" s="50"/>
      <c r="AB278" s="50"/>
      <c r="AC278" s="50"/>
      <c r="AD278" s="50"/>
      <c r="AE278" s="50"/>
      <c r="AF278" s="50"/>
      <c r="AG278" s="50"/>
      <c r="AH278" s="50"/>
      <c r="AI278" s="50"/>
      <c r="AJ278" s="50"/>
      <c r="AK278" s="50"/>
      <c r="AL278" s="50"/>
      <c r="AM278" s="50"/>
      <c r="AN278" s="50"/>
      <c r="AO278" s="50"/>
      <c r="AP278" s="50"/>
      <c r="AQ278" s="50"/>
      <c r="AR278" s="50"/>
      <c r="AS278" s="50"/>
      <c r="AT278" s="50"/>
      <c r="AU278" s="50"/>
      <c r="AV278" s="50"/>
      <c r="AW278" s="50"/>
      <c r="AX278" s="50"/>
      <c r="AY278" s="50"/>
      <c r="AZ278" s="50"/>
      <c r="BA278" s="50"/>
      <c r="BB278" s="50"/>
      <c r="BC278" s="50"/>
      <c r="BD278" s="50"/>
      <c r="BE278" s="50"/>
      <c r="BF278" s="50"/>
      <c r="BG278" s="50"/>
      <c r="BH278" s="50"/>
      <c r="BI278" s="50"/>
      <c r="BJ278" s="50"/>
      <c r="BK278" s="50"/>
      <c r="BL278" s="50"/>
      <c r="BM278" s="50"/>
      <c r="BN278" s="50"/>
      <c r="BO278" s="50"/>
      <c r="BP278" s="50"/>
      <c r="BQ278" s="50"/>
      <c r="BR278" s="50"/>
      <c r="BS278" s="50"/>
      <c r="BT278" s="50"/>
      <c r="BU278" s="50"/>
      <c r="BV278" s="50"/>
      <c r="BW278" s="50"/>
      <c r="BX278" s="50"/>
      <c r="BY278" s="50"/>
      <c r="BZ278" s="50"/>
      <c r="CA278" s="50"/>
      <c r="CB278" s="50"/>
      <c r="CC278" s="50"/>
      <c r="CD278" s="50"/>
      <c r="CE278" s="50"/>
      <c r="CF278" s="50"/>
      <c r="CG278" s="50"/>
      <c r="CH278" s="50"/>
      <c r="CI278" s="50"/>
      <c r="CJ278" s="50"/>
      <c r="CK278" s="50"/>
      <c r="CL278" s="50"/>
      <c r="CM278" s="50"/>
      <c r="CN278" s="50"/>
      <c r="CO278" s="50"/>
      <c r="CP278" s="50"/>
      <c r="CQ278" s="50"/>
      <c r="CR278" s="50"/>
      <c r="CS278" s="50"/>
      <c r="CT278" s="50"/>
      <c r="CU278" s="50"/>
      <c r="CV278" s="50"/>
    </row>
    <row r="279" spans="1:100" s="51" customFormat="1" ht="14.5" x14ac:dyDescent="0.35">
      <c r="A279" s="40"/>
      <c r="B279" s="32" t="s">
        <v>9</v>
      </c>
      <c r="C279" s="17"/>
      <c r="D279" s="34">
        <v>608072</v>
      </c>
      <c r="E279" s="59">
        <v>5124</v>
      </c>
      <c r="F279" s="101"/>
      <c r="G279" s="103">
        <f>E279*F279</f>
        <v>0</v>
      </c>
      <c r="H279" s="68" t="s">
        <v>9</v>
      </c>
      <c r="I279" s="50"/>
      <c r="J279" s="92"/>
      <c r="K279" s="50"/>
      <c r="L279" s="50"/>
      <c r="M279" s="50"/>
      <c r="N279" s="50"/>
      <c r="O279" s="50"/>
      <c r="P279" s="50"/>
      <c r="Q279" s="50"/>
      <c r="R279" s="50"/>
      <c r="S279" s="50"/>
      <c r="T279" s="50"/>
      <c r="U279" s="50"/>
      <c r="V279" s="50"/>
      <c r="W279" s="50"/>
      <c r="X279" s="50"/>
      <c r="Y279" s="50"/>
      <c r="Z279" s="50"/>
      <c r="AA279" s="50"/>
      <c r="AB279" s="50"/>
      <c r="AC279" s="50"/>
      <c r="AD279" s="50"/>
      <c r="AE279" s="50"/>
      <c r="AF279" s="50"/>
      <c r="AG279" s="50"/>
      <c r="AH279" s="50"/>
      <c r="AI279" s="50"/>
      <c r="AJ279" s="50"/>
      <c r="AK279" s="50"/>
      <c r="AL279" s="50"/>
      <c r="AM279" s="50"/>
      <c r="AN279" s="50"/>
      <c r="AO279" s="50"/>
      <c r="AP279" s="50"/>
      <c r="AQ279" s="50"/>
      <c r="AR279" s="50"/>
      <c r="AS279" s="50"/>
      <c r="AT279" s="50"/>
      <c r="AU279" s="50"/>
      <c r="AV279" s="50"/>
      <c r="AW279" s="50"/>
      <c r="AX279" s="50"/>
      <c r="AY279" s="50"/>
      <c r="AZ279" s="50"/>
      <c r="BA279" s="50"/>
      <c r="BB279" s="50"/>
      <c r="BC279" s="50"/>
      <c r="BD279" s="50"/>
      <c r="BE279" s="50"/>
      <c r="BF279" s="50"/>
      <c r="BG279" s="50"/>
      <c r="BH279" s="50"/>
      <c r="BI279" s="50"/>
      <c r="BJ279" s="50"/>
      <c r="BK279" s="50"/>
      <c r="BL279" s="50"/>
      <c r="BM279" s="50"/>
      <c r="BN279" s="50"/>
      <c r="BO279" s="50"/>
      <c r="BP279" s="50"/>
      <c r="BQ279" s="50"/>
      <c r="BR279" s="50"/>
      <c r="BS279" s="50"/>
      <c r="BT279" s="50"/>
      <c r="BU279" s="50"/>
      <c r="BV279" s="50"/>
      <c r="BW279" s="50"/>
      <c r="BX279" s="50"/>
      <c r="BY279" s="50"/>
      <c r="BZ279" s="50"/>
      <c r="CA279" s="50"/>
      <c r="CB279" s="50"/>
      <c r="CC279" s="50"/>
      <c r="CD279" s="50"/>
      <c r="CE279" s="50"/>
      <c r="CF279" s="50"/>
      <c r="CG279" s="50"/>
      <c r="CH279" s="50"/>
      <c r="CI279" s="50"/>
      <c r="CJ279" s="50"/>
      <c r="CK279" s="50"/>
      <c r="CL279" s="50"/>
      <c r="CM279" s="50"/>
      <c r="CN279" s="50"/>
      <c r="CO279" s="50"/>
      <c r="CP279" s="50"/>
      <c r="CQ279" s="50"/>
      <c r="CR279" s="50"/>
      <c r="CS279" s="50"/>
      <c r="CT279" s="50"/>
      <c r="CU279" s="50"/>
      <c r="CV279" s="50"/>
    </row>
    <row r="280" spans="1:100" s="51" customFormat="1" ht="14.5" x14ac:dyDescent="0.35">
      <c r="A280" s="40"/>
      <c r="B280" s="74">
        <f>B278+5</f>
        <v>680</v>
      </c>
      <c r="C280" s="18"/>
      <c r="D280" s="54" t="s">
        <v>182</v>
      </c>
      <c r="E280" s="71" t="s">
        <v>71</v>
      </c>
      <c r="F280" s="102"/>
      <c r="G280" s="104"/>
      <c r="H280" s="68" t="s">
        <v>162</v>
      </c>
      <c r="I280" s="50"/>
      <c r="J280" s="92"/>
      <c r="K280" s="50"/>
      <c r="L280" s="50"/>
      <c r="M280" s="50"/>
      <c r="N280" s="50"/>
      <c r="O280" s="50"/>
      <c r="P280" s="50"/>
      <c r="Q280" s="50"/>
      <c r="R280" s="50"/>
      <c r="S280" s="50"/>
      <c r="T280" s="50"/>
      <c r="U280" s="50"/>
      <c r="V280" s="50"/>
      <c r="W280" s="50"/>
      <c r="X280" s="50"/>
      <c r="Y280" s="50"/>
      <c r="Z280" s="50"/>
      <c r="AA280" s="50"/>
      <c r="AB280" s="50"/>
      <c r="AC280" s="50"/>
      <c r="AD280" s="50"/>
      <c r="AE280" s="50"/>
      <c r="AF280" s="50"/>
      <c r="AG280" s="50"/>
      <c r="AH280" s="50"/>
      <c r="AI280" s="50"/>
      <c r="AJ280" s="50"/>
      <c r="AK280" s="50"/>
      <c r="AL280" s="50"/>
      <c r="AM280" s="50"/>
      <c r="AN280" s="50"/>
      <c r="AO280" s="50"/>
      <c r="AP280" s="50"/>
      <c r="AQ280" s="50"/>
      <c r="AR280" s="50"/>
      <c r="AS280" s="50"/>
      <c r="AT280" s="50"/>
      <c r="AU280" s="50"/>
      <c r="AV280" s="50"/>
      <c r="AW280" s="50"/>
      <c r="AX280" s="50"/>
      <c r="AY280" s="50"/>
      <c r="AZ280" s="50"/>
      <c r="BA280" s="50"/>
      <c r="BB280" s="50"/>
      <c r="BC280" s="50"/>
      <c r="BD280" s="50"/>
      <c r="BE280" s="50"/>
      <c r="BF280" s="50"/>
      <c r="BG280" s="50"/>
      <c r="BH280" s="50"/>
      <c r="BI280" s="50"/>
      <c r="BJ280" s="50"/>
      <c r="BK280" s="50"/>
      <c r="BL280" s="50"/>
      <c r="BM280" s="50"/>
      <c r="BN280" s="50"/>
      <c r="BO280" s="50"/>
      <c r="BP280" s="50"/>
      <c r="BQ280" s="50"/>
      <c r="BR280" s="50"/>
      <c r="BS280" s="50"/>
      <c r="BT280" s="50"/>
      <c r="BU280" s="50"/>
      <c r="BV280" s="50"/>
      <c r="BW280" s="50"/>
      <c r="BX280" s="50"/>
      <c r="BY280" s="50"/>
      <c r="BZ280" s="50"/>
      <c r="CA280" s="50"/>
      <c r="CB280" s="50"/>
      <c r="CC280" s="50"/>
      <c r="CD280" s="50"/>
      <c r="CE280" s="50"/>
      <c r="CF280" s="50"/>
      <c r="CG280" s="50"/>
      <c r="CH280" s="50"/>
      <c r="CI280" s="50"/>
      <c r="CJ280" s="50"/>
      <c r="CK280" s="50"/>
      <c r="CL280" s="50"/>
      <c r="CM280" s="50"/>
      <c r="CN280" s="50"/>
      <c r="CO280" s="50"/>
      <c r="CP280" s="50"/>
      <c r="CQ280" s="50"/>
      <c r="CR280" s="50"/>
      <c r="CS280" s="50"/>
      <c r="CT280" s="50"/>
      <c r="CU280" s="50"/>
      <c r="CV280" s="50"/>
    </row>
    <row r="281" spans="1:100" s="77" customFormat="1" ht="14.5" x14ac:dyDescent="0.35">
      <c r="A281" s="40"/>
      <c r="B281" s="32" t="s">
        <v>9</v>
      </c>
      <c r="C281" s="76"/>
      <c r="D281" s="34">
        <v>608080</v>
      </c>
      <c r="E281" s="58">
        <v>2</v>
      </c>
      <c r="F281" s="101"/>
      <c r="G281" s="103">
        <f>E281*F281</f>
        <v>0</v>
      </c>
      <c r="H281" s="64"/>
      <c r="I281" s="50"/>
      <c r="J281" s="50"/>
      <c r="K281" s="50"/>
      <c r="L281" s="50"/>
      <c r="M281" s="50"/>
      <c r="N281" s="50"/>
      <c r="O281" s="50"/>
      <c r="P281" s="50"/>
      <c r="Q281" s="50"/>
      <c r="R281" s="50"/>
      <c r="S281" s="50"/>
      <c r="T281" s="50"/>
      <c r="U281" s="50"/>
      <c r="V281" s="50"/>
      <c r="W281" s="50"/>
      <c r="X281" s="50"/>
      <c r="Y281" s="50"/>
      <c r="Z281" s="50"/>
      <c r="AA281" s="50"/>
      <c r="AB281" s="50"/>
      <c r="AC281" s="50"/>
      <c r="AD281" s="50"/>
      <c r="AE281" s="50"/>
      <c r="AF281" s="50"/>
      <c r="AG281" s="50"/>
      <c r="AH281" s="50"/>
      <c r="AI281" s="50"/>
      <c r="AJ281" s="50"/>
      <c r="AK281" s="50"/>
      <c r="AL281" s="50"/>
      <c r="AM281" s="50"/>
      <c r="AN281" s="50"/>
      <c r="AO281" s="50"/>
      <c r="AP281" s="50"/>
      <c r="AQ281" s="50"/>
      <c r="AR281" s="50"/>
      <c r="AS281" s="50"/>
      <c r="AT281" s="50"/>
      <c r="AU281" s="50"/>
      <c r="AV281" s="50"/>
      <c r="AW281" s="50"/>
      <c r="AX281" s="50"/>
      <c r="AY281" s="50"/>
      <c r="AZ281" s="50"/>
      <c r="BA281" s="50"/>
      <c r="BB281" s="50"/>
      <c r="BC281" s="50"/>
      <c r="BD281" s="50"/>
      <c r="BE281" s="50"/>
      <c r="BF281" s="50"/>
      <c r="BG281" s="50"/>
      <c r="BH281" s="50"/>
      <c r="BI281" s="50"/>
      <c r="BJ281" s="50"/>
      <c r="BK281" s="50"/>
      <c r="BL281" s="50"/>
      <c r="BM281" s="50"/>
      <c r="BN281" s="50"/>
      <c r="BO281" s="50"/>
      <c r="BP281" s="50"/>
      <c r="BQ281" s="50"/>
      <c r="BR281" s="50"/>
      <c r="BS281" s="50"/>
      <c r="BT281" s="50"/>
      <c r="BU281" s="50"/>
      <c r="BV281" s="50"/>
      <c r="BW281" s="50"/>
      <c r="BX281" s="50"/>
      <c r="BY281" s="50"/>
      <c r="BZ281" s="50"/>
      <c r="CA281" s="50"/>
      <c r="CB281" s="50"/>
      <c r="CC281" s="50"/>
      <c r="CD281" s="50"/>
      <c r="CE281" s="50"/>
      <c r="CF281" s="50"/>
      <c r="CG281" s="50"/>
      <c r="CH281" s="50"/>
      <c r="CI281" s="50"/>
      <c r="CJ281" s="50"/>
      <c r="CK281" s="50"/>
      <c r="CL281" s="50"/>
      <c r="CM281" s="50"/>
      <c r="CN281" s="50"/>
      <c r="CO281" s="50"/>
      <c r="CP281" s="50"/>
      <c r="CQ281" s="50"/>
      <c r="CR281" s="50"/>
      <c r="CS281" s="50"/>
      <c r="CT281" s="50"/>
      <c r="CU281" s="50"/>
      <c r="CV281" s="50"/>
    </row>
    <row r="282" spans="1:100" s="51" customFormat="1" ht="14.5" x14ac:dyDescent="0.35">
      <c r="A282" s="40"/>
      <c r="B282" s="74">
        <f>B280+5</f>
        <v>685</v>
      </c>
      <c r="C282" s="16"/>
      <c r="D282" s="53" t="s">
        <v>257</v>
      </c>
      <c r="E282" s="43" t="s">
        <v>73</v>
      </c>
      <c r="F282" s="102"/>
      <c r="G282" s="104"/>
      <c r="H282" s="65" t="s">
        <v>163</v>
      </c>
      <c r="I282" s="50"/>
      <c r="J282" s="50"/>
      <c r="K282" s="50"/>
      <c r="L282" s="50"/>
      <c r="M282" s="50"/>
      <c r="N282" s="50"/>
      <c r="O282" s="50"/>
      <c r="P282" s="50"/>
      <c r="Q282" s="50"/>
      <c r="R282" s="50"/>
      <c r="S282" s="50"/>
      <c r="T282" s="50"/>
      <c r="U282" s="50"/>
      <c r="V282" s="50"/>
      <c r="W282" s="50"/>
      <c r="X282" s="50"/>
      <c r="Y282" s="50"/>
      <c r="Z282" s="50"/>
      <c r="AA282" s="50"/>
      <c r="AB282" s="50"/>
      <c r="AC282" s="50"/>
      <c r="AD282" s="50"/>
      <c r="AE282" s="50"/>
      <c r="AF282" s="50"/>
      <c r="AG282" s="50"/>
      <c r="AH282" s="50"/>
      <c r="AI282" s="50"/>
      <c r="AJ282" s="50"/>
      <c r="AK282" s="50"/>
      <c r="AL282" s="50"/>
      <c r="AM282" s="50"/>
      <c r="AN282" s="50"/>
      <c r="AO282" s="50"/>
      <c r="AP282" s="50"/>
      <c r="AQ282" s="50"/>
      <c r="AR282" s="50"/>
      <c r="AS282" s="50"/>
      <c r="AT282" s="50"/>
      <c r="AU282" s="50"/>
      <c r="AV282" s="50"/>
      <c r="AW282" s="50"/>
      <c r="AX282" s="50"/>
      <c r="AY282" s="50"/>
      <c r="AZ282" s="50"/>
      <c r="BA282" s="50"/>
      <c r="BB282" s="50"/>
      <c r="BC282" s="50"/>
      <c r="BD282" s="50"/>
      <c r="BE282" s="50"/>
      <c r="BF282" s="50"/>
      <c r="BG282" s="50"/>
      <c r="BH282" s="50"/>
      <c r="BI282" s="50"/>
      <c r="BJ282" s="50"/>
      <c r="BK282" s="50"/>
      <c r="BL282" s="50"/>
      <c r="BM282" s="50"/>
      <c r="BN282" s="50"/>
      <c r="BO282" s="50"/>
      <c r="BP282" s="50"/>
      <c r="BQ282" s="50"/>
      <c r="BR282" s="50"/>
      <c r="BS282" s="50"/>
      <c r="BT282" s="50"/>
      <c r="BU282" s="50"/>
      <c r="BV282" s="50"/>
      <c r="BW282" s="50"/>
      <c r="BX282" s="50"/>
      <c r="BY282" s="50"/>
      <c r="BZ282" s="50"/>
      <c r="CA282" s="50"/>
      <c r="CB282" s="50"/>
      <c r="CC282" s="50"/>
      <c r="CD282" s="50"/>
      <c r="CE282" s="50"/>
      <c r="CF282" s="50"/>
      <c r="CG282" s="50"/>
      <c r="CH282" s="50"/>
      <c r="CI282" s="50"/>
      <c r="CJ282" s="50"/>
      <c r="CK282" s="50"/>
      <c r="CL282" s="50"/>
      <c r="CM282" s="50"/>
      <c r="CN282" s="50"/>
      <c r="CO282" s="50"/>
      <c r="CP282" s="50"/>
      <c r="CQ282" s="50"/>
      <c r="CR282" s="50"/>
      <c r="CS282" s="50"/>
      <c r="CT282" s="50"/>
      <c r="CU282" s="50"/>
      <c r="CV282" s="50"/>
    </row>
    <row r="283" spans="1:100" ht="14.5" x14ac:dyDescent="0.35">
      <c r="A283" s="40"/>
      <c r="B283" s="32" t="s">
        <v>9</v>
      </c>
      <c r="C283" s="17"/>
      <c r="D283" s="36">
        <v>613390</v>
      </c>
      <c r="E283" s="58">
        <v>20</v>
      </c>
      <c r="F283" s="101"/>
      <c r="G283" s="103">
        <f>E283*F283</f>
        <v>0</v>
      </c>
      <c r="H283" s="67"/>
    </row>
    <row r="284" spans="1:100" ht="14.5" x14ac:dyDescent="0.35">
      <c r="A284" s="40"/>
      <c r="B284" s="74">
        <f>B282+5</f>
        <v>690</v>
      </c>
      <c r="C284" s="16"/>
      <c r="D284" s="53" t="s">
        <v>252</v>
      </c>
      <c r="E284" s="43" t="s">
        <v>71</v>
      </c>
      <c r="F284" s="102"/>
      <c r="G284" s="104"/>
      <c r="H284" s="66" t="s">
        <v>164</v>
      </c>
    </row>
    <row r="285" spans="1:100" s="51" customFormat="1" ht="14.5" x14ac:dyDescent="0.35">
      <c r="A285" s="40"/>
      <c r="B285" s="32" t="s">
        <v>9</v>
      </c>
      <c r="C285" s="17"/>
      <c r="D285" s="34">
        <v>608089</v>
      </c>
      <c r="E285" s="59">
        <v>17</v>
      </c>
      <c r="F285" s="101"/>
      <c r="G285" s="103">
        <f>E285*F285</f>
        <v>0</v>
      </c>
      <c r="H285" s="68" t="s">
        <v>9</v>
      </c>
      <c r="I285" s="50"/>
      <c r="J285" s="50"/>
      <c r="K285" s="50"/>
      <c r="L285" s="50"/>
      <c r="M285" s="50"/>
      <c r="N285" s="50"/>
      <c r="O285" s="50"/>
      <c r="P285" s="50"/>
      <c r="Q285" s="50"/>
      <c r="R285" s="50"/>
      <c r="S285" s="50"/>
      <c r="T285" s="50"/>
      <c r="U285" s="50"/>
      <c r="V285" s="50"/>
      <c r="W285" s="50"/>
      <c r="X285" s="50"/>
      <c r="Y285" s="50"/>
      <c r="Z285" s="50"/>
      <c r="AA285" s="50"/>
      <c r="AB285" s="50"/>
      <c r="AC285" s="50"/>
      <c r="AD285" s="50"/>
      <c r="AE285" s="50"/>
      <c r="AF285" s="50"/>
      <c r="AG285" s="50"/>
      <c r="AH285" s="50"/>
      <c r="AI285" s="50"/>
      <c r="AJ285" s="50"/>
      <c r="AK285" s="50"/>
      <c r="AL285" s="50"/>
      <c r="AM285" s="50"/>
      <c r="AN285" s="50"/>
      <c r="AO285" s="50"/>
      <c r="AP285" s="50"/>
      <c r="AQ285" s="50"/>
      <c r="AR285" s="50"/>
      <c r="AS285" s="50"/>
      <c r="AT285" s="50"/>
      <c r="AU285" s="50"/>
      <c r="AV285" s="50"/>
      <c r="AW285" s="50"/>
      <c r="AX285" s="50"/>
      <c r="AY285" s="50"/>
      <c r="AZ285" s="50"/>
      <c r="BA285" s="50"/>
      <c r="BB285" s="50"/>
      <c r="BC285" s="50"/>
      <c r="BD285" s="50"/>
      <c r="BE285" s="50"/>
      <c r="BF285" s="50"/>
      <c r="BG285" s="50"/>
      <c r="BH285" s="50"/>
      <c r="BI285" s="50"/>
      <c r="BJ285" s="50"/>
      <c r="BK285" s="50"/>
      <c r="BL285" s="50"/>
      <c r="BM285" s="50"/>
      <c r="BN285" s="50"/>
      <c r="BO285" s="50"/>
      <c r="BP285" s="50"/>
      <c r="BQ285" s="50"/>
      <c r="BR285" s="50"/>
      <c r="BS285" s="50"/>
      <c r="BT285" s="50"/>
      <c r="BU285" s="50"/>
      <c r="BV285" s="50"/>
      <c r="BW285" s="50"/>
      <c r="BX285" s="50"/>
      <c r="BY285" s="50"/>
      <c r="BZ285" s="50"/>
      <c r="CA285" s="50"/>
      <c r="CB285" s="50"/>
      <c r="CC285" s="50"/>
      <c r="CD285" s="50"/>
      <c r="CE285" s="50"/>
      <c r="CF285" s="50"/>
      <c r="CG285" s="50"/>
      <c r="CH285" s="50"/>
      <c r="CI285" s="50"/>
      <c r="CJ285" s="50"/>
      <c r="CK285" s="50"/>
      <c r="CL285" s="50"/>
      <c r="CM285" s="50"/>
      <c r="CN285" s="50"/>
      <c r="CO285" s="50"/>
      <c r="CP285" s="50"/>
      <c r="CQ285" s="50"/>
      <c r="CR285" s="50"/>
      <c r="CS285" s="50"/>
      <c r="CT285" s="50"/>
      <c r="CU285" s="50"/>
      <c r="CV285" s="50"/>
    </row>
    <row r="286" spans="1:100" s="51" customFormat="1" ht="14.5" x14ac:dyDescent="0.35">
      <c r="A286" s="40"/>
      <c r="B286" s="74">
        <f>B284+5</f>
        <v>695</v>
      </c>
      <c r="C286" s="18"/>
      <c r="D286" s="54" t="s">
        <v>186</v>
      </c>
      <c r="E286" s="71" t="s">
        <v>73</v>
      </c>
      <c r="F286" s="102"/>
      <c r="G286" s="104"/>
      <c r="H286" s="68" t="s">
        <v>162</v>
      </c>
      <c r="I286" s="50"/>
      <c r="J286" s="92"/>
      <c r="K286" s="50"/>
      <c r="L286" s="50"/>
      <c r="M286" s="50"/>
      <c r="N286" s="50"/>
      <c r="O286" s="50"/>
      <c r="P286" s="50"/>
      <c r="Q286" s="50"/>
      <c r="R286" s="50"/>
      <c r="S286" s="50"/>
      <c r="T286" s="50"/>
      <c r="U286" s="50"/>
      <c r="V286" s="50"/>
      <c r="W286" s="50"/>
      <c r="X286" s="50"/>
      <c r="Y286" s="50"/>
      <c r="Z286" s="50"/>
      <c r="AA286" s="50"/>
      <c r="AB286" s="50"/>
      <c r="AC286" s="50"/>
      <c r="AD286" s="50"/>
      <c r="AE286" s="50"/>
      <c r="AF286" s="50"/>
      <c r="AG286" s="50"/>
      <c r="AH286" s="50"/>
      <c r="AI286" s="50"/>
      <c r="AJ286" s="50"/>
      <c r="AK286" s="50"/>
      <c r="AL286" s="50"/>
      <c r="AM286" s="50"/>
      <c r="AN286" s="50"/>
      <c r="AO286" s="50"/>
      <c r="AP286" s="50"/>
      <c r="AQ286" s="50"/>
      <c r="AR286" s="50"/>
      <c r="AS286" s="50"/>
      <c r="AT286" s="50"/>
      <c r="AU286" s="50"/>
      <c r="AV286" s="50"/>
      <c r="AW286" s="50"/>
      <c r="AX286" s="50"/>
      <c r="AY286" s="50"/>
      <c r="AZ286" s="50"/>
      <c r="BA286" s="50"/>
      <c r="BB286" s="50"/>
      <c r="BC286" s="50"/>
      <c r="BD286" s="50"/>
      <c r="BE286" s="50"/>
      <c r="BF286" s="50"/>
      <c r="BG286" s="50"/>
      <c r="BH286" s="50"/>
      <c r="BI286" s="50"/>
      <c r="BJ286" s="50"/>
      <c r="BK286" s="50"/>
      <c r="BL286" s="50"/>
      <c r="BM286" s="50"/>
      <c r="BN286" s="50"/>
      <c r="BO286" s="50"/>
      <c r="BP286" s="50"/>
      <c r="BQ286" s="50"/>
      <c r="BR286" s="50"/>
      <c r="BS286" s="50"/>
      <c r="BT286" s="50"/>
      <c r="BU286" s="50"/>
      <c r="BV286" s="50"/>
      <c r="BW286" s="50"/>
      <c r="BX286" s="50"/>
      <c r="BY286" s="50"/>
      <c r="BZ286" s="50"/>
      <c r="CA286" s="50"/>
      <c r="CB286" s="50"/>
      <c r="CC286" s="50"/>
      <c r="CD286" s="50"/>
      <c r="CE286" s="50"/>
      <c r="CF286" s="50"/>
      <c r="CG286" s="50"/>
      <c r="CH286" s="50"/>
      <c r="CI286" s="50"/>
      <c r="CJ286" s="50"/>
      <c r="CK286" s="50"/>
      <c r="CL286" s="50"/>
      <c r="CM286" s="50"/>
      <c r="CN286" s="50"/>
      <c r="CO286" s="50"/>
      <c r="CP286" s="50"/>
      <c r="CQ286" s="50"/>
      <c r="CR286" s="50"/>
      <c r="CS286" s="50"/>
      <c r="CT286" s="50"/>
      <c r="CU286" s="50"/>
      <c r="CV286" s="50"/>
    </row>
    <row r="287" spans="1:100" s="51" customFormat="1" ht="14.5" x14ac:dyDescent="0.35">
      <c r="A287" s="40"/>
      <c r="B287" s="32" t="s">
        <v>9</v>
      </c>
      <c r="C287" s="17"/>
      <c r="D287" s="34">
        <v>608107</v>
      </c>
      <c r="E287" s="58">
        <v>14</v>
      </c>
      <c r="F287" s="101"/>
      <c r="G287" s="103">
        <f>E287*F287</f>
        <v>0</v>
      </c>
      <c r="H287" s="68"/>
      <c r="I287" s="50"/>
      <c r="J287" s="92"/>
      <c r="K287" s="50"/>
      <c r="L287" s="50"/>
      <c r="M287" s="50"/>
      <c r="N287" s="50"/>
      <c r="O287" s="50"/>
      <c r="P287" s="50"/>
      <c r="Q287" s="50"/>
      <c r="R287" s="50"/>
      <c r="S287" s="50"/>
      <c r="T287" s="50"/>
      <c r="U287" s="50"/>
      <c r="V287" s="50"/>
      <c r="W287" s="50"/>
      <c r="X287" s="50"/>
      <c r="Y287" s="50"/>
      <c r="Z287" s="50"/>
      <c r="AA287" s="50"/>
      <c r="AB287" s="50"/>
      <c r="AC287" s="50"/>
      <c r="AD287" s="50"/>
      <c r="AE287" s="50"/>
      <c r="AF287" s="50"/>
      <c r="AG287" s="50"/>
      <c r="AH287" s="50"/>
      <c r="AI287" s="50"/>
      <c r="AJ287" s="50"/>
      <c r="AK287" s="50"/>
      <c r="AL287" s="50"/>
      <c r="AM287" s="50"/>
      <c r="AN287" s="50"/>
      <c r="AO287" s="50"/>
      <c r="AP287" s="50"/>
      <c r="AQ287" s="50"/>
      <c r="AR287" s="50"/>
      <c r="AS287" s="50"/>
      <c r="AT287" s="50"/>
      <c r="AU287" s="50"/>
      <c r="AV287" s="50"/>
      <c r="AW287" s="50"/>
      <c r="AX287" s="50"/>
      <c r="AY287" s="50"/>
      <c r="AZ287" s="50"/>
      <c r="BA287" s="50"/>
      <c r="BB287" s="50"/>
      <c r="BC287" s="50"/>
      <c r="BD287" s="50"/>
      <c r="BE287" s="50"/>
      <c r="BF287" s="50"/>
      <c r="BG287" s="50"/>
      <c r="BH287" s="50"/>
      <c r="BI287" s="50"/>
      <c r="BJ287" s="50"/>
      <c r="BK287" s="50"/>
      <c r="BL287" s="50"/>
      <c r="BM287" s="50"/>
      <c r="BN287" s="50"/>
      <c r="BO287" s="50"/>
      <c r="BP287" s="50"/>
      <c r="BQ287" s="50"/>
      <c r="BR287" s="50"/>
      <c r="BS287" s="50"/>
      <c r="BT287" s="50"/>
      <c r="BU287" s="50"/>
      <c r="BV287" s="50"/>
      <c r="BW287" s="50"/>
      <c r="BX287" s="50"/>
      <c r="BY287" s="50"/>
      <c r="BZ287" s="50"/>
      <c r="CA287" s="50"/>
      <c r="CB287" s="50"/>
      <c r="CC287" s="50"/>
      <c r="CD287" s="50"/>
      <c r="CE287" s="50"/>
      <c r="CF287" s="50"/>
      <c r="CG287" s="50"/>
      <c r="CH287" s="50"/>
      <c r="CI287" s="50"/>
      <c r="CJ287" s="50"/>
      <c r="CK287" s="50"/>
      <c r="CL287" s="50"/>
      <c r="CM287" s="50"/>
      <c r="CN287" s="50"/>
      <c r="CO287" s="50"/>
      <c r="CP287" s="50"/>
      <c r="CQ287" s="50"/>
      <c r="CR287" s="50"/>
      <c r="CS287" s="50"/>
      <c r="CT287" s="50"/>
      <c r="CU287" s="50"/>
      <c r="CV287" s="50"/>
    </row>
    <row r="288" spans="1:100" ht="14.5" x14ac:dyDescent="0.35">
      <c r="A288" s="40"/>
      <c r="B288" s="74">
        <f>B286+5</f>
        <v>700</v>
      </c>
      <c r="C288" s="16"/>
      <c r="D288" s="54" t="s">
        <v>260</v>
      </c>
      <c r="E288" s="44" t="s">
        <v>73</v>
      </c>
      <c r="F288" s="102"/>
      <c r="G288" s="104"/>
      <c r="H288" s="68" t="s">
        <v>162</v>
      </c>
      <c r="J288" s="92"/>
    </row>
    <row r="289" spans="1:100" ht="14.5" x14ac:dyDescent="0.35">
      <c r="A289" s="40"/>
      <c r="B289" s="32" t="s">
        <v>9</v>
      </c>
      <c r="C289" s="17"/>
      <c r="D289" s="36">
        <v>608109</v>
      </c>
      <c r="E289" s="58">
        <v>2</v>
      </c>
      <c r="F289" s="101"/>
      <c r="G289" s="103">
        <f>E289*F289</f>
        <v>0</v>
      </c>
      <c r="H289" s="68" t="s">
        <v>9</v>
      </c>
      <c r="J289" s="92"/>
    </row>
    <row r="290" spans="1:100" s="5" customFormat="1" ht="14.5" x14ac:dyDescent="0.35">
      <c r="A290" s="47"/>
      <c r="B290" s="74">
        <f>B288+5</f>
        <v>705</v>
      </c>
      <c r="C290" s="16"/>
      <c r="D290" s="53" t="s">
        <v>99</v>
      </c>
      <c r="E290" s="44" t="s">
        <v>73</v>
      </c>
      <c r="F290" s="102"/>
      <c r="G290" s="104"/>
      <c r="H290" s="68" t="s">
        <v>162</v>
      </c>
      <c r="I290" s="87"/>
      <c r="J290" s="93"/>
      <c r="K290" s="87"/>
      <c r="L290" s="87"/>
      <c r="M290" s="87"/>
      <c r="N290" s="87"/>
      <c r="O290" s="87"/>
      <c r="P290" s="87"/>
      <c r="Q290" s="87"/>
      <c r="R290" s="87"/>
      <c r="S290" s="87"/>
      <c r="T290" s="87"/>
      <c r="U290" s="87"/>
      <c r="V290" s="87"/>
      <c r="W290" s="87"/>
      <c r="X290" s="87"/>
      <c r="Y290" s="87"/>
      <c r="Z290" s="87"/>
      <c r="AA290" s="87"/>
      <c r="AB290" s="87"/>
      <c r="AC290" s="87"/>
      <c r="AD290" s="87"/>
      <c r="AE290" s="87"/>
      <c r="AF290" s="87"/>
      <c r="AG290" s="87"/>
      <c r="AH290" s="87"/>
      <c r="AI290" s="87"/>
      <c r="AJ290" s="87"/>
      <c r="AK290" s="87"/>
      <c r="AL290" s="87"/>
      <c r="AM290" s="87"/>
      <c r="AN290" s="87"/>
      <c r="AO290" s="87"/>
      <c r="AP290" s="87"/>
      <c r="AQ290" s="87"/>
      <c r="AR290" s="87"/>
      <c r="AS290" s="87"/>
      <c r="AT290" s="87"/>
      <c r="AU290" s="87"/>
      <c r="AV290" s="87"/>
      <c r="AW290" s="87"/>
      <c r="AX290" s="87"/>
      <c r="AY290" s="87"/>
      <c r="AZ290" s="87"/>
      <c r="BA290" s="87"/>
      <c r="BB290" s="87"/>
      <c r="BC290" s="87"/>
      <c r="BD290" s="87"/>
      <c r="BE290" s="87"/>
      <c r="BF290" s="87"/>
      <c r="BG290" s="87"/>
      <c r="BH290" s="87"/>
      <c r="BI290" s="87"/>
      <c r="BJ290" s="87"/>
      <c r="BK290" s="87"/>
      <c r="BL290" s="87"/>
      <c r="BM290" s="87"/>
      <c r="BN290" s="87"/>
      <c r="BO290" s="87"/>
      <c r="BP290" s="87"/>
      <c r="BQ290" s="87"/>
      <c r="BR290" s="87"/>
      <c r="BS290" s="87"/>
      <c r="BT290" s="87"/>
      <c r="BU290" s="87"/>
      <c r="BV290" s="87"/>
      <c r="BW290" s="87"/>
      <c r="BX290" s="87"/>
      <c r="BY290" s="87"/>
      <c r="BZ290" s="87"/>
      <c r="CA290" s="87"/>
      <c r="CB290" s="87"/>
      <c r="CC290" s="87"/>
      <c r="CD290" s="87"/>
      <c r="CE290" s="87"/>
      <c r="CF290" s="87"/>
      <c r="CG290" s="87"/>
      <c r="CH290" s="87"/>
      <c r="CI290" s="87"/>
      <c r="CJ290" s="87"/>
      <c r="CK290" s="87"/>
      <c r="CL290" s="87"/>
      <c r="CM290" s="87"/>
      <c r="CN290" s="87"/>
      <c r="CO290" s="87"/>
      <c r="CP290" s="87"/>
      <c r="CQ290" s="87"/>
      <c r="CR290" s="87"/>
      <c r="CS290" s="87"/>
      <c r="CT290" s="87"/>
      <c r="CU290" s="87"/>
      <c r="CV290" s="87"/>
    </row>
    <row r="291" spans="1:100" s="72" customFormat="1" ht="14.5" x14ac:dyDescent="0.35">
      <c r="A291" s="40"/>
      <c r="B291" s="32" t="s">
        <v>9</v>
      </c>
      <c r="C291" s="76"/>
      <c r="D291" s="34">
        <v>608112</v>
      </c>
      <c r="E291" s="59">
        <v>6</v>
      </c>
      <c r="F291" s="101"/>
      <c r="G291" s="103">
        <f>E291*F291</f>
        <v>0</v>
      </c>
      <c r="H291" s="68" t="s">
        <v>9</v>
      </c>
      <c r="I291" s="50"/>
      <c r="J291" s="92"/>
      <c r="K291" s="50"/>
      <c r="L291" s="50"/>
      <c r="M291" s="50"/>
      <c r="N291" s="50"/>
      <c r="O291" s="50"/>
      <c r="P291" s="50"/>
      <c r="Q291" s="50"/>
      <c r="R291" s="50"/>
      <c r="S291" s="50"/>
      <c r="T291" s="50"/>
      <c r="U291" s="50"/>
      <c r="V291" s="50"/>
      <c r="W291" s="50"/>
      <c r="X291" s="50"/>
      <c r="Y291" s="50"/>
      <c r="Z291" s="50"/>
      <c r="AA291" s="50"/>
      <c r="AB291" s="50"/>
      <c r="AC291" s="50"/>
      <c r="AD291" s="50"/>
      <c r="AE291" s="50"/>
      <c r="AF291" s="50"/>
      <c r="AG291" s="50"/>
      <c r="AH291" s="50"/>
      <c r="AI291" s="50"/>
      <c r="AJ291" s="50"/>
      <c r="AK291" s="50"/>
      <c r="AL291" s="50"/>
      <c r="AM291" s="50"/>
      <c r="AN291" s="50"/>
      <c r="AO291" s="50"/>
      <c r="AP291" s="50"/>
      <c r="AQ291" s="50"/>
      <c r="AR291" s="50"/>
      <c r="AS291" s="50"/>
      <c r="AT291" s="50"/>
      <c r="AU291" s="50"/>
      <c r="AV291" s="50"/>
      <c r="AW291" s="50"/>
      <c r="AX291" s="50"/>
      <c r="AY291" s="50"/>
      <c r="AZ291" s="50"/>
      <c r="BA291" s="50"/>
      <c r="BB291" s="50"/>
      <c r="BC291" s="50"/>
      <c r="BD291" s="50"/>
      <c r="BE291" s="50"/>
      <c r="BF291" s="50"/>
      <c r="BG291" s="50"/>
      <c r="BH291" s="50"/>
      <c r="BI291" s="50"/>
      <c r="BJ291" s="50"/>
      <c r="BK291" s="50"/>
      <c r="BL291" s="50"/>
      <c r="BM291" s="50"/>
      <c r="BN291" s="50"/>
      <c r="BO291" s="50"/>
      <c r="BP291" s="50"/>
      <c r="BQ291" s="50"/>
      <c r="BR291" s="50"/>
      <c r="BS291" s="50"/>
      <c r="BT291" s="50"/>
      <c r="BU291" s="50"/>
      <c r="BV291" s="50"/>
      <c r="BW291" s="50"/>
      <c r="BX291" s="50"/>
      <c r="BY291" s="50"/>
      <c r="BZ291" s="50"/>
      <c r="CA291" s="50"/>
      <c r="CB291" s="50"/>
      <c r="CC291" s="50"/>
      <c r="CD291" s="50"/>
      <c r="CE291" s="50"/>
      <c r="CF291" s="50"/>
      <c r="CG291" s="50"/>
      <c r="CH291" s="50"/>
      <c r="CI291" s="50"/>
      <c r="CJ291" s="50"/>
      <c r="CK291" s="50"/>
      <c r="CL291" s="50"/>
      <c r="CM291" s="50"/>
      <c r="CN291" s="50"/>
      <c r="CO291" s="50"/>
      <c r="CP291" s="50"/>
      <c r="CQ291" s="50"/>
      <c r="CR291" s="50"/>
      <c r="CS291" s="50"/>
      <c r="CT291" s="50"/>
      <c r="CU291" s="50"/>
      <c r="CV291" s="50"/>
    </row>
    <row r="292" spans="1:100" s="51" customFormat="1" ht="14.5" x14ac:dyDescent="0.35">
      <c r="A292" s="40"/>
      <c r="B292" s="74">
        <f>B290+5</f>
        <v>710</v>
      </c>
      <c r="C292" s="18"/>
      <c r="D292" s="54" t="s">
        <v>185</v>
      </c>
      <c r="E292" s="71" t="s">
        <v>73</v>
      </c>
      <c r="F292" s="102"/>
      <c r="G292" s="104"/>
      <c r="H292" s="68" t="s">
        <v>162</v>
      </c>
      <c r="I292" s="50"/>
      <c r="J292" s="92"/>
      <c r="K292" s="50"/>
      <c r="L292" s="50"/>
      <c r="M292" s="50"/>
      <c r="N292" s="50"/>
      <c r="O292" s="50"/>
      <c r="P292" s="50"/>
      <c r="Q292" s="50"/>
      <c r="R292" s="50"/>
      <c r="S292" s="50"/>
      <c r="T292" s="50"/>
      <c r="U292" s="50"/>
      <c r="V292" s="50"/>
      <c r="W292" s="50"/>
      <c r="X292" s="50"/>
      <c r="Y292" s="50"/>
      <c r="Z292" s="50"/>
      <c r="AA292" s="50"/>
      <c r="AB292" s="50"/>
      <c r="AC292" s="50"/>
      <c r="AD292" s="50"/>
      <c r="AE292" s="50"/>
      <c r="AF292" s="50"/>
      <c r="AG292" s="50"/>
      <c r="AH292" s="50"/>
      <c r="AI292" s="50"/>
      <c r="AJ292" s="50"/>
      <c r="AK292" s="50"/>
      <c r="AL292" s="50"/>
      <c r="AM292" s="50"/>
      <c r="AN292" s="50"/>
      <c r="AO292" s="50"/>
      <c r="AP292" s="50"/>
      <c r="AQ292" s="50"/>
      <c r="AR292" s="50"/>
      <c r="AS292" s="50"/>
      <c r="AT292" s="50"/>
      <c r="AU292" s="50"/>
      <c r="AV292" s="50"/>
      <c r="AW292" s="50"/>
      <c r="AX292" s="50"/>
      <c r="AY292" s="50"/>
      <c r="AZ292" s="50"/>
      <c r="BA292" s="50"/>
      <c r="BB292" s="50"/>
      <c r="BC292" s="50"/>
      <c r="BD292" s="50"/>
      <c r="BE292" s="50"/>
      <c r="BF292" s="50"/>
      <c r="BG292" s="50"/>
      <c r="BH292" s="50"/>
      <c r="BI292" s="50"/>
      <c r="BJ292" s="50"/>
      <c r="BK292" s="50"/>
      <c r="BL292" s="50"/>
      <c r="BM292" s="50"/>
      <c r="BN292" s="50"/>
      <c r="BO292" s="50"/>
      <c r="BP292" s="50"/>
      <c r="BQ292" s="50"/>
      <c r="BR292" s="50"/>
      <c r="BS292" s="50"/>
      <c r="BT292" s="50"/>
      <c r="BU292" s="50"/>
      <c r="BV292" s="50"/>
      <c r="BW292" s="50"/>
      <c r="BX292" s="50"/>
      <c r="BY292" s="50"/>
      <c r="BZ292" s="50"/>
      <c r="CA292" s="50"/>
      <c r="CB292" s="50"/>
      <c r="CC292" s="50"/>
      <c r="CD292" s="50"/>
      <c r="CE292" s="50"/>
      <c r="CF292" s="50"/>
      <c r="CG292" s="50"/>
      <c r="CH292" s="50"/>
      <c r="CI292" s="50"/>
      <c r="CJ292" s="50"/>
      <c r="CK292" s="50"/>
      <c r="CL292" s="50"/>
      <c r="CM292" s="50"/>
      <c r="CN292" s="50"/>
      <c r="CO292" s="50"/>
      <c r="CP292" s="50"/>
      <c r="CQ292" s="50"/>
      <c r="CR292" s="50"/>
      <c r="CS292" s="50"/>
      <c r="CT292" s="50"/>
      <c r="CU292" s="50"/>
      <c r="CV292" s="50"/>
    </row>
    <row r="293" spans="1:100" ht="14.5" x14ac:dyDescent="0.35">
      <c r="A293" s="40"/>
      <c r="B293" s="32" t="s">
        <v>9</v>
      </c>
      <c r="C293" s="29"/>
      <c r="D293" s="34">
        <v>608124</v>
      </c>
      <c r="E293" s="58">
        <v>2291</v>
      </c>
      <c r="F293" s="101"/>
      <c r="G293" s="103">
        <f>E293*F293</f>
        <v>0</v>
      </c>
      <c r="H293" s="68" t="s">
        <v>9</v>
      </c>
      <c r="J293" s="92"/>
    </row>
    <row r="294" spans="1:100" ht="14.5" x14ac:dyDescent="0.35">
      <c r="A294" s="40"/>
      <c r="B294" s="74">
        <f>B292+5</f>
        <v>715</v>
      </c>
      <c r="C294" s="23"/>
      <c r="D294" s="54" t="s">
        <v>19</v>
      </c>
      <c r="E294" s="44" t="s">
        <v>73</v>
      </c>
      <c r="F294" s="102"/>
      <c r="G294" s="104"/>
      <c r="H294" s="68" t="s">
        <v>162</v>
      </c>
      <c r="J294" s="92"/>
    </row>
    <row r="295" spans="1:100" ht="14.5" x14ac:dyDescent="0.35">
      <c r="A295" s="40"/>
      <c r="B295" s="32" t="s">
        <v>9</v>
      </c>
      <c r="C295" s="29"/>
      <c r="D295" s="34">
        <v>608130</v>
      </c>
      <c r="E295" s="58">
        <v>161</v>
      </c>
      <c r="F295" s="101"/>
      <c r="G295" s="103">
        <f>E295*F295</f>
        <v>0</v>
      </c>
      <c r="H295" s="68" t="s">
        <v>9</v>
      </c>
      <c r="J295" s="92"/>
    </row>
    <row r="296" spans="1:100" ht="14.25" customHeight="1" x14ac:dyDescent="0.35">
      <c r="A296" s="40"/>
      <c r="B296" s="74">
        <f>B294+5</f>
        <v>720</v>
      </c>
      <c r="C296" s="24"/>
      <c r="D296" s="54" t="s">
        <v>159</v>
      </c>
      <c r="E296" s="44" t="s">
        <v>73</v>
      </c>
      <c r="F296" s="102"/>
      <c r="G296" s="104"/>
      <c r="H296" s="68" t="s">
        <v>162</v>
      </c>
      <c r="J296" s="92"/>
    </row>
    <row r="297" spans="1:100" s="51" customFormat="1" ht="14.5" x14ac:dyDescent="0.35">
      <c r="A297" s="40"/>
      <c r="B297" s="32" t="s">
        <v>9</v>
      </c>
      <c r="C297" s="29"/>
      <c r="D297" s="34">
        <v>608131</v>
      </c>
      <c r="E297" s="58">
        <v>94</v>
      </c>
      <c r="F297" s="101"/>
      <c r="G297" s="103">
        <f>E297*F297</f>
        <v>0</v>
      </c>
      <c r="H297" s="68" t="s">
        <v>9</v>
      </c>
      <c r="I297" s="50"/>
      <c r="J297" s="92"/>
      <c r="K297" s="50"/>
      <c r="L297" s="50"/>
      <c r="M297" s="50"/>
      <c r="N297" s="50"/>
      <c r="O297" s="50"/>
      <c r="P297" s="50"/>
      <c r="Q297" s="50"/>
      <c r="R297" s="50"/>
      <c r="S297" s="50"/>
      <c r="T297" s="50"/>
      <c r="U297" s="50"/>
      <c r="V297" s="50"/>
      <c r="W297" s="50"/>
      <c r="X297" s="50"/>
      <c r="Y297" s="50"/>
      <c r="Z297" s="50"/>
      <c r="AA297" s="50"/>
      <c r="AB297" s="50"/>
      <c r="AC297" s="50"/>
      <c r="AD297" s="50"/>
      <c r="AE297" s="50"/>
      <c r="AF297" s="50"/>
      <c r="AG297" s="50"/>
      <c r="AH297" s="50"/>
      <c r="AI297" s="50"/>
      <c r="AJ297" s="50"/>
      <c r="AK297" s="50"/>
      <c r="AL297" s="50"/>
      <c r="AM297" s="50"/>
      <c r="AN297" s="50"/>
      <c r="AO297" s="50"/>
      <c r="AP297" s="50"/>
      <c r="AQ297" s="50"/>
      <c r="AR297" s="50"/>
      <c r="AS297" s="50"/>
      <c r="AT297" s="50"/>
      <c r="AU297" s="50"/>
      <c r="AV297" s="50"/>
      <c r="AW297" s="50"/>
      <c r="AX297" s="50"/>
      <c r="AY297" s="50"/>
      <c r="AZ297" s="50"/>
      <c r="BA297" s="50"/>
      <c r="BB297" s="50"/>
      <c r="BC297" s="50"/>
      <c r="BD297" s="50"/>
      <c r="BE297" s="50"/>
      <c r="BF297" s="50"/>
      <c r="BG297" s="50"/>
      <c r="BH297" s="50"/>
      <c r="BI297" s="50"/>
      <c r="BJ297" s="50"/>
      <c r="BK297" s="50"/>
      <c r="BL297" s="50"/>
      <c r="BM297" s="50"/>
      <c r="BN297" s="50"/>
      <c r="BO297" s="50"/>
      <c r="BP297" s="50"/>
      <c r="BQ297" s="50"/>
      <c r="BR297" s="50"/>
      <c r="BS297" s="50"/>
      <c r="BT297" s="50"/>
      <c r="BU297" s="50"/>
      <c r="BV297" s="50"/>
      <c r="BW297" s="50"/>
      <c r="BX297" s="50"/>
      <c r="BY297" s="50"/>
      <c r="BZ297" s="50"/>
      <c r="CA297" s="50"/>
      <c r="CB297" s="50"/>
      <c r="CC297" s="50"/>
      <c r="CD297" s="50"/>
      <c r="CE297" s="50"/>
      <c r="CF297" s="50"/>
      <c r="CG297" s="50"/>
      <c r="CH297" s="50"/>
      <c r="CI297" s="50"/>
      <c r="CJ297" s="50"/>
      <c r="CK297" s="50"/>
      <c r="CL297" s="50"/>
      <c r="CM297" s="50"/>
      <c r="CN297" s="50"/>
      <c r="CO297" s="50"/>
      <c r="CP297" s="50"/>
      <c r="CQ297" s="50"/>
      <c r="CR297" s="50"/>
      <c r="CS297" s="50"/>
      <c r="CT297" s="50"/>
      <c r="CU297" s="50"/>
      <c r="CV297" s="50"/>
    </row>
    <row r="298" spans="1:100" s="51" customFormat="1" ht="14.25" customHeight="1" x14ac:dyDescent="0.35">
      <c r="A298" s="40"/>
      <c r="B298" s="74">
        <f>B296+5</f>
        <v>725</v>
      </c>
      <c r="C298" s="24"/>
      <c r="D298" s="54" t="s">
        <v>116</v>
      </c>
      <c r="E298" s="44" t="s">
        <v>73</v>
      </c>
      <c r="F298" s="102"/>
      <c r="G298" s="104"/>
      <c r="H298" s="68" t="s">
        <v>162</v>
      </c>
      <c r="I298" s="50"/>
      <c r="J298" s="92"/>
      <c r="K298" s="50"/>
      <c r="L298" s="50"/>
      <c r="M298" s="50"/>
      <c r="N298" s="50"/>
      <c r="O298" s="50"/>
      <c r="P298" s="50"/>
      <c r="Q298" s="50"/>
      <c r="R298" s="50"/>
      <c r="S298" s="50"/>
      <c r="T298" s="50"/>
      <c r="U298" s="50"/>
      <c r="V298" s="50"/>
      <c r="W298" s="50"/>
      <c r="X298" s="50"/>
      <c r="Y298" s="50"/>
      <c r="Z298" s="50"/>
      <c r="AA298" s="50"/>
      <c r="AB298" s="50"/>
      <c r="AC298" s="50"/>
      <c r="AD298" s="50"/>
      <c r="AE298" s="50"/>
      <c r="AF298" s="50"/>
      <c r="AG298" s="50"/>
      <c r="AH298" s="50"/>
      <c r="AI298" s="50"/>
      <c r="AJ298" s="50"/>
      <c r="AK298" s="50"/>
      <c r="AL298" s="50"/>
      <c r="AM298" s="50"/>
      <c r="AN298" s="50"/>
      <c r="AO298" s="50"/>
      <c r="AP298" s="50"/>
      <c r="AQ298" s="50"/>
      <c r="AR298" s="50"/>
      <c r="AS298" s="50"/>
      <c r="AT298" s="50"/>
      <c r="AU298" s="50"/>
      <c r="AV298" s="50"/>
      <c r="AW298" s="50"/>
      <c r="AX298" s="50"/>
      <c r="AY298" s="50"/>
      <c r="AZ298" s="50"/>
      <c r="BA298" s="50"/>
      <c r="BB298" s="50"/>
      <c r="BC298" s="50"/>
      <c r="BD298" s="50"/>
      <c r="BE298" s="50"/>
      <c r="BF298" s="50"/>
      <c r="BG298" s="50"/>
      <c r="BH298" s="50"/>
      <c r="BI298" s="50"/>
      <c r="BJ298" s="50"/>
      <c r="BK298" s="50"/>
      <c r="BL298" s="50"/>
      <c r="BM298" s="50"/>
      <c r="BN298" s="50"/>
      <c r="BO298" s="50"/>
      <c r="BP298" s="50"/>
      <c r="BQ298" s="50"/>
      <c r="BR298" s="50"/>
      <c r="BS298" s="50"/>
      <c r="BT298" s="50"/>
      <c r="BU298" s="50"/>
      <c r="BV298" s="50"/>
      <c r="BW298" s="50"/>
      <c r="BX298" s="50"/>
      <c r="BY298" s="50"/>
      <c r="BZ298" s="50"/>
      <c r="CA298" s="50"/>
      <c r="CB298" s="50"/>
      <c r="CC298" s="50"/>
      <c r="CD298" s="50"/>
      <c r="CE298" s="50"/>
      <c r="CF298" s="50"/>
      <c r="CG298" s="50"/>
      <c r="CH298" s="50"/>
      <c r="CI298" s="50"/>
      <c r="CJ298" s="50"/>
      <c r="CK298" s="50"/>
      <c r="CL298" s="50"/>
      <c r="CM298" s="50"/>
      <c r="CN298" s="50"/>
      <c r="CO298" s="50"/>
      <c r="CP298" s="50"/>
      <c r="CQ298" s="50"/>
      <c r="CR298" s="50"/>
      <c r="CS298" s="50"/>
      <c r="CT298" s="50"/>
      <c r="CU298" s="50"/>
      <c r="CV298" s="50"/>
    </row>
    <row r="299" spans="1:100" s="6" customFormat="1" ht="14.5" x14ac:dyDescent="0.35">
      <c r="A299" s="48"/>
      <c r="B299" s="32" t="s">
        <v>9</v>
      </c>
      <c r="C299" s="29"/>
      <c r="D299" s="34">
        <v>608138</v>
      </c>
      <c r="E299" s="58">
        <v>277</v>
      </c>
      <c r="F299" s="101"/>
      <c r="G299" s="103">
        <f>E299*F299</f>
        <v>0</v>
      </c>
      <c r="H299" s="68" t="s">
        <v>9</v>
      </c>
      <c r="I299" s="88"/>
      <c r="J299" s="93"/>
      <c r="K299" s="88"/>
      <c r="L299" s="88"/>
      <c r="M299" s="88"/>
      <c r="N299" s="88"/>
      <c r="O299" s="88"/>
      <c r="P299" s="88"/>
      <c r="Q299" s="88"/>
      <c r="R299" s="88"/>
      <c r="S299" s="88"/>
      <c r="T299" s="88"/>
      <c r="U299" s="88"/>
      <c r="V299" s="88"/>
      <c r="W299" s="88"/>
      <c r="X299" s="88"/>
      <c r="Y299" s="88"/>
      <c r="Z299" s="88"/>
      <c r="AA299" s="88"/>
      <c r="AB299" s="88"/>
      <c r="AC299" s="88"/>
      <c r="AD299" s="88"/>
      <c r="AE299" s="88"/>
      <c r="AF299" s="88"/>
      <c r="AG299" s="88"/>
      <c r="AH299" s="88"/>
      <c r="AI299" s="88"/>
      <c r="AJ299" s="88"/>
      <c r="AK299" s="88"/>
      <c r="AL299" s="88"/>
      <c r="AM299" s="88"/>
      <c r="AN299" s="88"/>
      <c r="AO299" s="88"/>
      <c r="AP299" s="88"/>
      <c r="AQ299" s="88"/>
      <c r="AR299" s="88"/>
      <c r="AS299" s="88"/>
      <c r="AT299" s="88"/>
      <c r="AU299" s="88"/>
      <c r="AV299" s="88"/>
      <c r="AW299" s="88"/>
      <c r="AX299" s="88"/>
      <c r="AY299" s="88"/>
      <c r="AZ299" s="88"/>
      <c r="BA299" s="88"/>
      <c r="BB299" s="88"/>
      <c r="BC299" s="88"/>
      <c r="BD299" s="88"/>
      <c r="BE299" s="88"/>
      <c r="BF299" s="88"/>
      <c r="BG299" s="88"/>
      <c r="BH299" s="88"/>
      <c r="BI299" s="88"/>
      <c r="BJ299" s="88"/>
      <c r="BK299" s="88"/>
      <c r="BL299" s="88"/>
      <c r="BM299" s="88"/>
      <c r="BN299" s="88"/>
      <c r="BO299" s="88"/>
      <c r="BP299" s="88"/>
      <c r="BQ299" s="88"/>
      <c r="BR299" s="88"/>
      <c r="BS299" s="88"/>
      <c r="BT299" s="88"/>
      <c r="BU299" s="88"/>
      <c r="BV299" s="88"/>
      <c r="BW299" s="88"/>
      <c r="BX299" s="88"/>
      <c r="BY299" s="88"/>
      <c r="BZ299" s="88"/>
      <c r="CA299" s="88"/>
      <c r="CB299" s="88"/>
      <c r="CC299" s="88"/>
      <c r="CD299" s="88"/>
      <c r="CE299" s="88"/>
      <c r="CF299" s="88"/>
      <c r="CG299" s="88"/>
      <c r="CH299" s="88"/>
      <c r="CI299" s="88"/>
      <c r="CJ299" s="88"/>
      <c r="CK299" s="88"/>
      <c r="CL299" s="88"/>
      <c r="CM299" s="88"/>
      <c r="CN299" s="88"/>
      <c r="CO299" s="88"/>
      <c r="CP299" s="88"/>
      <c r="CQ299" s="88"/>
      <c r="CR299" s="88"/>
      <c r="CS299" s="88"/>
      <c r="CT299" s="88"/>
      <c r="CU299" s="88"/>
      <c r="CV299" s="88"/>
    </row>
    <row r="300" spans="1:100" ht="14.5" x14ac:dyDescent="0.35">
      <c r="A300" s="40"/>
      <c r="B300" s="74">
        <f>B298+5</f>
        <v>730</v>
      </c>
      <c r="C300" s="24"/>
      <c r="D300" s="54" t="s">
        <v>18</v>
      </c>
      <c r="E300" s="44" t="s">
        <v>73</v>
      </c>
      <c r="F300" s="102"/>
      <c r="G300" s="104"/>
      <c r="H300" s="68" t="s">
        <v>162</v>
      </c>
      <c r="J300" s="92"/>
    </row>
    <row r="301" spans="1:100" s="5" customFormat="1" ht="14.5" x14ac:dyDescent="0.35">
      <c r="A301" s="47"/>
      <c r="B301" s="32" t="s">
        <v>9</v>
      </c>
      <c r="C301" s="29" t="s">
        <v>52</v>
      </c>
      <c r="D301" s="34">
        <v>608158</v>
      </c>
      <c r="E301" s="58">
        <v>86</v>
      </c>
      <c r="F301" s="101"/>
      <c r="G301" s="103">
        <f>E301*F301</f>
        <v>0</v>
      </c>
      <c r="H301" s="68" t="s">
        <v>9</v>
      </c>
      <c r="I301" s="87"/>
      <c r="J301" s="93"/>
      <c r="K301" s="87"/>
      <c r="L301" s="87"/>
      <c r="M301" s="87"/>
      <c r="N301" s="87"/>
      <c r="O301" s="87"/>
      <c r="P301" s="87"/>
      <c r="Q301" s="87"/>
      <c r="R301" s="87"/>
      <c r="S301" s="87"/>
      <c r="T301" s="87"/>
      <c r="U301" s="87"/>
      <c r="V301" s="87"/>
      <c r="W301" s="87"/>
      <c r="X301" s="87"/>
      <c r="Y301" s="87"/>
      <c r="Z301" s="87"/>
      <c r="AA301" s="87"/>
      <c r="AB301" s="87"/>
      <c r="AC301" s="87"/>
      <c r="AD301" s="87"/>
      <c r="AE301" s="87"/>
      <c r="AF301" s="87"/>
      <c r="AG301" s="87"/>
      <c r="AH301" s="87"/>
      <c r="AI301" s="87"/>
      <c r="AJ301" s="87"/>
      <c r="AK301" s="87"/>
      <c r="AL301" s="87"/>
      <c r="AM301" s="87"/>
      <c r="AN301" s="87"/>
      <c r="AO301" s="87"/>
      <c r="AP301" s="87"/>
      <c r="AQ301" s="87"/>
      <c r="AR301" s="87"/>
      <c r="AS301" s="87"/>
      <c r="AT301" s="87"/>
      <c r="AU301" s="87"/>
      <c r="AV301" s="87"/>
      <c r="AW301" s="87"/>
      <c r="AX301" s="87"/>
      <c r="AY301" s="87"/>
      <c r="AZ301" s="87"/>
      <c r="BA301" s="87"/>
      <c r="BB301" s="87"/>
      <c r="BC301" s="87"/>
      <c r="BD301" s="87"/>
      <c r="BE301" s="87"/>
      <c r="BF301" s="87"/>
      <c r="BG301" s="87"/>
      <c r="BH301" s="87"/>
      <c r="BI301" s="87"/>
      <c r="BJ301" s="87"/>
      <c r="BK301" s="87"/>
      <c r="BL301" s="87"/>
      <c r="BM301" s="87"/>
      <c r="BN301" s="87"/>
      <c r="BO301" s="87"/>
      <c r="BP301" s="87"/>
      <c r="BQ301" s="87"/>
      <c r="BR301" s="87"/>
      <c r="BS301" s="87"/>
      <c r="BT301" s="87"/>
      <c r="BU301" s="87"/>
      <c r="BV301" s="87"/>
      <c r="BW301" s="87"/>
      <c r="BX301" s="87"/>
      <c r="BY301" s="87"/>
      <c r="BZ301" s="87"/>
      <c r="CA301" s="87"/>
      <c r="CB301" s="87"/>
      <c r="CC301" s="87"/>
      <c r="CD301" s="87"/>
      <c r="CE301" s="87"/>
      <c r="CF301" s="87"/>
      <c r="CG301" s="87"/>
      <c r="CH301" s="87"/>
      <c r="CI301" s="87"/>
      <c r="CJ301" s="87"/>
      <c r="CK301" s="87"/>
      <c r="CL301" s="87"/>
      <c r="CM301" s="87"/>
      <c r="CN301" s="87"/>
      <c r="CO301" s="87"/>
      <c r="CP301" s="87"/>
      <c r="CQ301" s="87"/>
      <c r="CR301" s="87"/>
      <c r="CS301" s="87"/>
      <c r="CT301" s="87"/>
      <c r="CU301" s="87"/>
      <c r="CV301" s="87"/>
    </row>
    <row r="302" spans="1:100" s="6" customFormat="1" ht="14.5" x14ac:dyDescent="0.35">
      <c r="A302" s="48"/>
      <c r="B302" s="74">
        <f>B300+5</f>
        <v>735</v>
      </c>
      <c r="C302" s="24"/>
      <c r="D302" s="54" t="s">
        <v>94</v>
      </c>
      <c r="E302" s="44" t="s">
        <v>73</v>
      </c>
      <c r="F302" s="102"/>
      <c r="G302" s="104"/>
      <c r="H302" s="68" t="s">
        <v>162</v>
      </c>
      <c r="I302" s="88"/>
      <c r="J302" s="93"/>
      <c r="K302" s="88"/>
      <c r="L302" s="88"/>
      <c r="M302" s="88"/>
      <c r="N302" s="88"/>
      <c r="O302" s="88"/>
      <c r="P302" s="88"/>
      <c r="Q302" s="88"/>
      <c r="R302" s="88"/>
      <c r="S302" s="88"/>
      <c r="T302" s="88"/>
      <c r="U302" s="88"/>
      <c r="V302" s="88"/>
      <c r="W302" s="88"/>
      <c r="X302" s="88"/>
      <c r="Y302" s="88"/>
      <c r="Z302" s="88"/>
      <c r="AA302" s="88"/>
      <c r="AB302" s="88"/>
      <c r="AC302" s="88"/>
      <c r="AD302" s="88"/>
      <c r="AE302" s="88"/>
      <c r="AF302" s="88"/>
      <c r="AG302" s="88"/>
      <c r="AH302" s="88"/>
      <c r="AI302" s="88"/>
      <c r="AJ302" s="88"/>
      <c r="AK302" s="88"/>
      <c r="AL302" s="88"/>
      <c r="AM302" s="88"/>
      <c r="AN302" s="88"/>
      <c r="AO302" s="88"/>
      <c r="AP302" s="88"/>
      <c r="AQ302" s="88"/>
      <c r="AR302" s="88"/>
      <c r="AS302" s="88"/>
      <c r="AT302" s="88"/>
      <c r="AU302" s="88"/>
      <c r="AV302" s="88"/>
      <c r="AW302" s="88"/>
      <c r="AX302" s="88"/>
      <c r="AY302" s="88"/>
      <c r="AZ302" s="88"/>
      <c r="BA302" s="88"/>
      <c r="BB302" s="88"/>
      <c r="BC302" s="88"/>
      <c r="BD302" s="88"/>
      <c r="BE302" s="88"/>
      <c r="BF302" s="88"/>
      <c r="BG302" s="88"/>
      <c r="BH302" s="88"/>
      <c r="BI302" s="88"/>
      <c r="BJ302" s="88"/>
      <c r="BK302" s="88"/>
      <c r="BL302" s="88"/>
      <c r="BM302" s="88"/>
      <c r="BN302" s="88"/>
      <c r="BO302" s="88"/>
      <c r="BP302" s="88"/>
      <c r="BQ302" s="88"/>
      <c r="BR302" s="88"/>
      <c r="BS302" s="88"/>
      <c r="BT302" s="88"/>
      <c r="BU302" s="88"/>
      <c r="BV302" s="88"/>
      <c r="BW302" s="88"/>
      <c r="BX302" s="88"/>
      <c r="BY302" s="88"/>
      <c r="BZ302" s="88"/>
      <c r="CA302" s="88"/>
      <c r="CB302" s="88"/>
      <c r="CC302" s="88"/>
      <c r="CD302" s="88"/>
      <c r="CE302" s="88"/>
      <c r="CF302" s="88"/>
      <c r="CG302" s="88"/>
      <c r="CH302" s="88"/>
      <c r="CI302" s="88"/>
      <c r="CJ302" s="88"/>
      <c r="CK302" s="88"/>
      <c r="CL302" s="88"/>
      <c r="CM302" s="88"/>
      <c r="CN302" s="88"/>
      <c r="CO302" s="88"/>
      <c r="CP302" s="88"/>
      <c r="CQ302" s="88"/>
      <c r="CR302" s="88"/>
      <c r="CS302" s="88"/>
      <c r="CT302" s="88"/>
      <c r="CU302" s="88"/>
      <c r="CV302" s="88"/>
    </row>
    <row r="303" spans="1:100" s="41" customFormat="1" ht="14.5" x14ac:dyDescent="0.35">
      <c r="A303" s="40"/>
      <c r="B303" s="32" t="s">
        <v>9</v>
      </c>
      <c r="C303" s="17"/>
      <c r="D303" s="34">
        <v>612002</v>
      </c>
      <c r="E303" s="58">
        <v>1</v>
      </c>
      <c r="F303" s="101"/>
      <c r="G303" s="103">
        <f>E303*F303</f>
        <v>0</v>
      </c>
      <c r="H303" s="67"/>
      <c r="I303" s="50"/>
      <c r="J303" s="50"/>
      <c r="K303" s="50"/>
      <c r="L303" s="50"/>
      <c r="M303" s="50"/>
      <c r="N303" s="50"/>
      <c r="O303" s="50"/>
      <c r="P303" s="50"/>
      <c r="Q303" s="50"/>
      <c r="R303" s="50"/>
      <c r="S303" s="50"/>
      <c r="T303" s="50"/>
      <c r="U303" s="50"/>
      <c r="V303" s="50"/>
      <c r="W303" s="50"/>
      <c r="X303" s="50"/>
      <c r="Y303" s="50"/>
      <c r="Z303" s="50"/>
      <c r="AA303" s="50"/>
      <c r="AB303" s="50"/>
      <c r="AC303" s="50"/>
      <c r="AD303" s="50"/>
      <c r="AE303" s="50"/>
      <c r="AF303" s="50"/>
      <c r="AG303" s="50"/>
      <c r="AH303" s="50"/>
      <c r="AI303" s="50"/>
      <c r="AJ303" s="50"/>
      <c r="AK303" s="50"/>
      <c r="AL303" s="50"/>
      <c r="AM303" s="50"/>
      <c r="AN303" s="50"/>
      <c r="AO303" s="50"/>
      <c r="AP303" s="50"/>
      <c r="AQ303" s="50"/>
      <c r="AR303" s="50"/>
      <c r="AS303" s="50"/>
      <c r="AT303" s="50"/>
      <c r="AU303" s="50"/>
      <c r="AV303" s="50"/>
      <c r="AW303" s="50"/>
      <c r="AX303" s="50"/>
      <c r="AY303" s="50"/>
      <c r="AZ303" s="50"/>
      <c r="BA303" s="50"/>
      <c r="BB303" s="50"/>
      <c r="BC303" s="50"/>
      <c r="BD303" s="50"/>
      <c r="BE303" s="50"/>
      <c r="BF303" s="50"/>
      <c r="BG303" s="50"/>
      <c r="BH303" s="50"/>
      <c r="BI303" s="50"/>
      <c r="BJ303" s="50"/>
      <c r="BK303" s="50"/>
      <c r="BL303" s="50"/>
      <c r="BM303" s="50"/>
      <c r="BN303" s="50"/>
      <c r="BO303" s="50"/>
      <c r="BP303" s="50"/>
      <c r="BQ303" s="50"/>
      <c r="BR303" s="50"/>
      <c r="BS303" s="50"/>
      <c r="BT303" s="50"/>
      <c r="BU303" s="50"/>
      <c r="BV303" s="50"/>
      <c r="BW303" s="50"/>
      <c r="BX303" s="50"/>
      <c r="BY303" s="50"/>
      <c r="BZ303" s="50"/>
      <c r="CA303" s="50"/>
      <c r="CB303" s="50"/>
      <c r="CC303" s="50"/>
      <c r="CD303" s="50"/>
      <c r="CE303" s="50"/>
      <c r="CF303" s="50"/>
      <c r="CG303" s="50"/>
      <c r="CH303" s="50"/>
      <c r="CI303" s="50"/>
      <c r="CJ303" s="50"/>
      <c r="CK303" s="50"/>
      <c r="CL303" s="50"/>
      <c r="CM303" s="50"/>
      <c r="CN303" s="50"/>
      <c r="CO303" s="50"/>
      <c r="CP303" s="50"/>
      <c r="CQ303" s="50"/>
      <c r="CR303" s="50"/>
      <c r="CS303" s="50"/>
      <c r="CT303" s="50"/>
      <c r="CU303" s="50"/>
      <c r="CV303" s="50"/>
    </row>
    <row r="304" spans="1:100" s="41" customFormat="1" ht="14.5" x14ac:dyDescent="0.35">
      <c r="A304" s="40"/>
      <c r="B304" s="74">
        <f>B302+5</f>
        <v>740</v>
      </c>
      <c r="C304" s="16"/>
      <c r="D304" s="54" t="s">
        <v>196</v>
      </c>
      <c r="E304" s="43" t="s">
        <v>25</v>
      </c>
      <c r="F304" s="102"/>
      <c r="G304" s="104"/>
      <c r="H304" s="66" t="s">
        <v>164</v>
      </c>
      <c r="I304" s="50"/>
      <c r="J304" s="50"/>
      <c r="K304" s="50"/>
      <c r="L304" s="50"/>
      <c r="M304" s="50"/>
      <c r="N304" s="50"/>
      <c r="O304" s="50"/>
      <c r="P304" s="50"/>
      <c r="Q304" s="50"/>
      <c r="R304" s="50"/>
      <c r="S304" s="50"/>
      <c r="T304" s="50"/>
      <c r="U304" s="50"/>
      <c r="V304" s="50"/>
      <c r="W304" s="50"/>
      <c r="X304" s="50"/>
      <c r="Y304" s="50"/>
      <c r="Z304" s="50"/>
      <c r="AA304" s="50"/>
      <c r="AB304" s="50"/>
      <c r="AC304" s="50"/>
      <c r="AD304" s="50"/>
      <c r="AE304" s="50"/>
      <c r="AF304" s="50"/>
      <c r="AG304" s="50"/>
      <c r="AH304" s="50"/>
      <c r="AI304" s="50"/>
      <c r="AJ304" s="50"/>
      <c r="AK304" s="50"/>
      <c r="AL304" s="50"/>
      <c r="AM304" s="50"/>
      <c r="AN304" s="50"/>
      <c r="AO304" s="50"/>
      <c r="AP304" s="50"/>
      <c r="AQ304" s="50"/>
      <c r="AR304" s="50"/>
      <c r="AS304" s="50"/>
      <c r="AT304" s="50"/>
      <c r="AU304" s="50"/>
      <c r="AV304" s="50"/>
      <c r="AW304" s="50"/>
      <c r="AX304" s="50"/>
      <c r="AY304" s="50"/>
      <c r="AZ304" s="50"/>
      <c r="BA304" s="50"/>
      <c r="BB304" s="50"/>
      <c r="BC304" s="50"/>
      <c r="BD304" s="50"/>
      <c r="BE304" s="50"/>
      <c r="BF304" s="50"/>
      <c r="BG304" s="50"/>
      <c r="BH304" s="50"/>
      <c r="BI304" s="50"/>
      <c r="BJ304" s="50"/>
      <c r="BK304" s="50"/>
      <c r="BL304" s="50"/>
      <c r="BM304" s="50"/>
      <c r="BN304" s="50"/>
      <c r="BO304" s="50"/>
      <c r="BP304" s="50"/>
      <c r="BQ304" s="50"/>
      <c r="BR304" s="50"/>
      <c r="BS304" s="50"/>
      <c r="BT304" s="50"/>
      <c r="BU304" s="50"/>
      <c r="BV304" s="50"/>
      <c r="BW304" s="50"/>
      <c r="BX304" s="50"/>
      <c r="BY304" s="50"/>
      <c r="BZ304" s="50"/>
      <c r="CA304" s="50"/>
      <c r="CB304" s="50"/>
      <c r="CC304" s="50"/>
      <c r="CD304" s="50"/>
      <c r="CE304" s="50"/>
      <c r="CF304" s="50"/>
      <c r="CG304" s="50"/>
      <c r="CH304" s="50"/>
      <c r="CI304" s="50"/>
      <c r="CJ304" s="50"/>
      <c r="CK304" s="50"/>
      <c r="CL304" s="50"/>
      <c r="CM304" s="50"/>
      <c r="CN304" s="50"/>
      <c r="CO304" s="50"/>
      <c r="CP304" s="50"/>
      <c r="CQ304" s="50"/>
      <c r="CR304" s="50"/>
      <c r="CS304" s="50"/>
      <c r="CT304" s="50"/>
      <c r="CU304" s="50"/>
      <c r="CV304" s="50"/>
    </row>
    <row r="305" spans="1:100" s="6" customFormat="1" ht="14.5" x14ac:dyDescent="0.35">
      <c r="A305" s="48"/>
      <c r="B305" s="32" t="s">
        <v>9</v>
      </c>
      <c r="C305" s="17"/>
      <c r="D305" s="34">
        <v>612008</v>
      </c>
      <c r="E305" s="58">
        <v>600</v>
      </c>
      <c r="F305" s="101"/>
      <c r="G305" s="103">
        <f>E305*F305</f>
        <v>0</v>
      </c>
      <c r="H305" s="67"/>
      <c r="I305" s="88"/>
      <c r="J305" s="88"/>
      <c r="K305" s="88"/>
      <c r="L305" s="88"/>
      <c r="M305" s="88"/>
      <c r="N305" s="88"/>
      <c r="O305" s="88"/>
      <c r="P305" s="88"/>
      <c r="Q305" s="88"/>
      <c r="R305" s="88"/>
      <c r="S305" s="88"/>
      <c r="T305" s="88"/>
      <c r="U305" s="88"/>
      <c r="V305" s="88"/>
      <c r="W305" s="88"/>
      <c r="X305" s="88"/>
      <c r="Y305" s="88"/>
      <c r="Z305" s="88"/>
      <c r="AA305" s="88"/>
      <c r="AB305" s="88"/>
      <c r="AC305" s="88"/>
      <c r="AD305" s="88"/>
      <c r="AE305" s="88"/>
      <c r="AF305" s="88"/>
      <c r="AG305" s="88"/>
      <c r="AH305" s="88"/>
      <c r="AI305" s="88"/>
      <c r="AJ305" s="88"/>
      <c r="AK305" s="88"/>
      <c r="AL305" s="88"/>
      <c r="AM305" s="88"/>
      <c r="AN305" s="88"/>
      <c r="AO305" s="88"/>
      <c r="AP305" s="88"/>
      <c r="AQ305" s="88"/>
      <c r="AR305" s="88"/>
      <c r="AS305" s="88"/>
      <c r="AT305" s="88"/>
      <c r="AU305" s="88"/>
      <c r="AV305" s="88"/>
      <c r="AW305" s="88"/>
      <c r="AX305" s="88"/>
      <c r="AY305" s="88"/>
      <c r="AZ305" s="88"/>
      <c r="BA305" s="88"/>
      <c r="BB305" s="88"/>
      <c r="BC305" s="88"/>
      <c r="BD305" s="88"/>
      <c r="BE305" s="88"/>
      <c r="BF305" s="88"/>
      <c r="BG305" s="88"/>
      <c r="BH305" s="88"/>
      <c r="BI305" s="88"/>
      <c r="BJ305" s="88"/>
      <c r="BK305" s="88"/>
      <c r="BL305" s="88"/>
      <c r="BM305" s="88"/>
      <c r="BN305" s="88"/>
      <c r="BO305" s="88"/>
      <c r="BP305" s="88"/>
      <c r="BQ305" s="88"/>
      <c r="BR305" s="88"/>
      <c r="BS305" s="88"/>
      <c r="BT305" s="88"/>
      <c r="BU305" s="88"/>
      <c r="BV305" s="88"/>
      <c r="BW305" s="88"/>
      <c r="BX305" s="88"/>
      <c r="BY305" s="88"/>
      <c r="BZ305" s="88"/>
      <c r="CA305" s="88"/>
      <c r="CB305" s="88"/>
      <c r="CC305" s="88"/>
      <c r="CD305" s="88"/>
      <c r="CE305" s="88"/>
      <c r="CF305" s="88"/>
      <c r="CG305" s="88"/>
      <c r="CH305" s="88"/>
      <c r="CI305" s="88"/>
      <c r="CJ305" s="88"/>
      <c r="CK305" s="88"/>
      <c r="CL305" s="88"/>
      <c r="CM305" s="88"/>
      <c r="CN305" s="88"/>
      <c r="CO305" s="88"/>
      <c r="CP305" s="88"/>
      <c r="CQ305" s="88"/>
      <c r="CR305" s="88"/>
      <c r="CS305" s="88"/>
      <c r="CT305" s="88"/>
      <c r="CU305" s="88"/>
      <c r="CV305" s="88"/>
    </row>
    <row r="306" spans="1:100" ht="14.5" x14ac:dyDescent="0.35">
      <c r="A306" s="40"/>
      <c r="B306" s="74">
        <f>B304+5</f>
        <v>745</v>
      </c>
      <c r="C306" s="16"/>
      <c r="D306" s="53" t="s">
        <v>77</v>
      </c>
      <c r="E306" s="43" t="s">
        <v>72</v>
      </c>
      <c r="F306" s="102"/>
      <c r="G306" s="104"/>
      <c r="H306" s="66" t="s">
        <v>164</v>
      </c>
    </row>
    <row r="307" spans="1:100" ht="14.5" x14ac:dyDescent="0.35">
      <c r="A307" s="40"/>
      <c r="B307" s="32" t="s">
        <v>9</v>
      </c>
      <c r="C307" s="29" t="s">
        <v>43</v>
      </c>
      <c r="D307" s="34">
        <v>612054</v>
      </c>
      <c r="E307" s="58">
        <v>13690</v>
      </c>
      <c r="F307" s="101"/>
      <c r="G307" s="103">
        <f>E307*F307</f>
        <v>0</v>
      </c>
      <c r="H307" s="67"/>
    </row>
    <row r="308" spans="1:100" ht="14.5" x14ac:dyDescent="0.35">
      <c r="A308" s="40"/>
      <c r="B308" s="74">
        <f>B306+5</f>
        <v>750</v>
      </c>
      <c r="C308" s="24"/>
      <c r="D308" s="54" t="s">
        <v>45</v>
      </c>
      <c r="E308" s="43" t="s">
        <v>71</v>
      </c>
      <c r="F308" s="102"/>
      <c r="G308" s="104"/>
      <c r="H308" s="66" t="s">
        <v>164</v>
      </c>
    </row>
    <row r="309" spans="1:100" ht="14.5" x14ac:dyDescent="0.35">
      <c r="A309" s="40"/>
      <c r="B309" s="32" t="s">
        <v>9</v>
      </c>
      <c r="C309" s="29" t="s">
        <v>40</v>
      </c>
      <c r="D309" s="34">
        <v>612056</v>
      </c>
      <c r="E309" s="58">
        <v>1300</v>
      </c>
      <c r="F309" s="101"/>
      <c r="G309" s="103">
        <f>E309*F309</f>
        <v>0</v>
      </c>
      <c r="H309" s="67"/>
    </row>
    <row r="310" spans="1:100" ht="14.5" x14ac:dyDescent="0.35">
      <c r="A310" s="40"/>
      <c r="B310" s="74">
        <f>B308+5</f>
        <v>755</v>
      </c>
      <c r="C310" s="23"/>
      <c r="D310" s="56" t="s">
        <v>95</v>
      </c>
      <c r="E310" s="37" t="s">
        <v>71</v>
      </c>
      <c r="F310" s="102"/>
      <c r="G310" s="104"/>
      <c r="H310" s="66" t="s">
        <v>164</v>
      </c>
    </row>
    <row r="311" spans="1:100" ht="14.5" x14ac:dyDescent="0.35">
      <c r="A311" s="40"/>
      <c r="B311" s="32" t="s">
        <v>9</v>
      </c>
      <c r="C311" s="29" t="s">
        <v>44</v>
      </c>
      <c r="D311" s="34">
        <v>612058</v>
      </c>
      <c r="E311" s="58">
        <v>3350</v>
      </c>
      <c r="F311" s="101"/>
      <c r="G311" s="103">
        <f>E311*F311</f>
        <v>0</v>
      </c>
      <c r="H311" s="67"/>
    </row>
    <row r="312" spans="1:100" ht="14.5" x14ac:dyDescent="0.35">
      <c r="A312" s="40"/>
      <c r="B312" s="74">
        <f>B310+5</f>
        <v>760</v>
      </c>
      <c r="C312" s="24"/>
      <c r="D312" s="53" t="s">
        <v>46</v>
      </c>
      <c r="E312" s="43" t="s">
        <v>71</v>
      </c>
      <c r="F312" s="102"/>
      <c r="G312" s="104"/>
      <c r="H312" s="66" t="s">
        <v>164</v>
      </c>
    </row>
    <row r="313" spans="1:100" s="41" customFormat="1" ht="14.5" x14ac:dyDescent="0.35">
      <c r="A313" s="40"/>
      <c r="B313" s="32" t="s">
        <v>9</v>
      </c>
      <c r="C313" s="29" t="s">
        <v>44</v>
      </c>
      <c r="D313" s="34">
        <v>612060</v>
      </c>
      <c r="E313" s="58">
        <v>730</v>
      </c>
      <c r="F313" s="101"/>
      <c r="G313" s="103">
        <f>E313*F313</f>
        <v>0</v>
      </c>
      <c r="H313" s="67"/>
      <c r="I313" s="50"/>
      <c r="J313" s="50"/>
      <c r="K313" s="50"/>
      <c r="L313" s="50"/>
      <c r="M313" s="50"/>
      <c r="N313" s="50"/>
      <c r="O313" s="50"/>
      <c r="P313" s="50"/>
      <c r="Q313" s="50"/>
      <c r="R313" s="50"/>
      <c r="S313" s="50"/>
      <c r="T313" s="50"/>
      <c r="U313" s="50"/>
      <c r="V313" s="50"/>
      <c r="W313" s="50"/>
      <c r="X313" s="50"/>
      <c r="Y313" s="50"/>
      <c r="Z313" s="50"/>
      <c r="AA313" s="50"/>
      <c r="AB313" s="50"/>
      <c r="AC313" s="50"/>
      <c r="AD313" s="50"/>
      <c r="AE313" s="50"/>
      <c r="AF313" s="50"/>
      <c r="AG313" s="50"/>
      <c r="AH313" s="50"/>
      <c r="AI313" s="50"/>
      <c r="AJ313" s="50"/>
      <c r="AK313" s="50"/>
      <c r="AL313" s="50"/>
      <c r="AM313" s="50"/>
      <c r="AN313" s="50"/>
      <c r="AO313" s="50"/>
      <c r="AP313" s="50"/>
      <c r="AQ313" s="50"/>
      <c r="AR313" s="50"/>
      <c r="AS313" s="50"/>
      <c r="AT313" s="50"/>
      <c r="AU313" s="50"/>
      <c r="AV313" s="50"/>
      <c r="AW313" s="50"/>
      <c r="AX313" s="50"/>
      <c r="AY313" s="50"/>
      <c r="AZ313" s="50"/>
      <c r="BA313" s="50"/>
      <c r="BB313" s="50"/>
      <c r="BC313" s="50"/>
      <c r="BD313" s="50"/>
      <c r="BE313" s="50"/>
      <c r="BF313" s="50"/>
      <c r="BG313" s="50"/>
      <c r="BH313" s="50"/>
      <c r="BI313" s="50"/>
      <c r="BJ313" s="50"/>
      <c r="BK313" s="50"/>
      <c r="BL313" s="50"/>
      <c r="BM313" s="50"/>
      <c r="BN313" s="50"/>
      <c r="BO313" s="50"/>
      <c r="BP313" s="50"/>
      <c r="BQ313" s="50"/>
      <c r="BR313" s="50"/>
      <c r="BS313" s="50"/>
      <c r="BT313" s="50"/>
      <c r="BU313" s="50"/>
      <c r="BV313" s="50"/>
      <c r="BW313" s="50"/>
      <c r="BX313" s="50"/>
      <c r="BY313" s="50"/>
      <c r="BZ313" s="50"/>
      <c r="CA313" s="50"/>
      <c r="CB313" s="50"/>
      <c r="CC313" s="50"/>
      <c r="CD313" s="50"/>
      <c r="CE313" s="50"/>
      <c r="CF313" s="50"/>
      <c r="CG313" s="50"/>
      <c r="CH313" s="50"/>
      <c r="CI313" s="50"/>
      <c r="CJ313" s="50"/>
      <c r="CK313" s="50"/>
      <c r="CL313" s="50"/>
      <c r="CM313" s="50"/>
      <c r="CN313" s="50"/>
      <c r="CO313" s="50"/>
      <c r="CP313" s="50"/>
      <c r="CQ313" s="50"/>
      <c r="CR313" s="50"/>
      <c r="CS313" s="50"/>
      <c r="CT313" s="50"/>
      <c r="CU313" s="50"/>
      <c r="CV313" s="50"/>
    </row>
    <row r="314" spans="1:100" s="41" customFormat="1" ht="14.5" x14ac:dyDescent="0.35">
      <c r="A314" s="40"/>
      <c r="B314" s="74">
        <f>B312+5</f>
        <v>765</v>
      </c>
      <c r="C314" s="24"/>
      <c r="D314" s="53" t="s">
        <v>114</v>
      </c>
      <c r="E314" s="43" t="s">
        <v>71</v>
      </c>
      <c r="F314" s="102"/>
      <c r="G314" s="104"/>
      <c r="H314" s="66" t="s">
        <v>164</v>
      </c>
      <c r="I314" s="50"/>
      <c r="J314" s="50"/>
      <c r="K314" s="50"/>
      <c r="L314" s="50"/>
      <c r="M314" s="50"/>
      <c r="N314" s="50"/>
      <c r="O314" s="50"/>
      <c r="P314" s="50"/>
      <c r="Q314" s="50"/>
      <c r="R314" s="50"/>
      <c r="S314" s="50"/>
      <c r="T314" s="50"/>
      <c r="U314" s="50"/>
      <c r="V314" s="50"/>
      <c r="W314" s="50"/>
      <c r="X314" s="50"/>
      <c r="Y314" s="50"/>
      <c r="Z314" s="50"/>
      <c r="AA314" s="50"/>
      <c r="AB314" s="50"/>
      <c r="AC314" s="50"/>
      <c r="AD314" s="50"/>
      <c r="AE314" s="50"/>
      <c r="AF314" s="50"/>
      <c r="AG314" s="50"/>
      <c r="AH314" s="50"/>
      <c r="AI314" s="50"/>
      <c r="AJ314" s="50"/>
      <c r="AK314" s="50"/>
      <c r="AL314" s="50"/>
      <c r="AM314" s="50"/>
      <c r="AN314" s="50"/>
      <c r="AO314" s="50"/>
      <c r="AP314" s="50"/>
      <c r="AQ314" s="50"/>
      <c r="AR314" s="50"/>
      <c r="AS314" s="50"/>
      <c r="AT314" s="50"/>
      <c r="AU314" s="50"/>
      <c r="AV314" s="50"/>
      <c r="AW314" s="50"/>
      <c r="AX314" s="50"/>
      <c r="AY314" s="50"/>
      <c r="AZ314" s="50"/>
      <c r="BA314" s="50"/>
      <c r="BB314" s="50"/>
      <c r="BC314" s="50"/>
      <c r="BD314" s="50"/>
      <c r="BE314" s="50"/>
      <c r="BF314" s="50"/>
      <c r="BG314" s="50"/>
      <c r="BH314" s="50"/>
      <c r="BI314" s="50"/>
      <c r="BJ314" s="50"/>
      <c r="BK314" s="50"/>
      <c r="BL314" s="50"/>
      <c r="BM314" s="50"/>
      <c r="BN314" s="50"/>
      <c r="BO314" s="50"/>
      <c r="BP314" s="50"/>
      <c r="BQ314" s="50"/>
      <c r="BR314" s="50"/>
      <c r="BS314" s="50"/>
      <c r="BT314" s="50"/>
      <c r="BU314" s="50"/>
      <c r="BV314" s="50"/>
      <c r="BW314" s="50"/>
      <c r="BX314" s="50"/>
      <c r="BY314" s="50"/>
      <c r="BZ314" s="50"/>
      <c r="CA314" s="50"/>
      <c r="CB314" s="50"/>
      <c r="CC314" s="50"/>
      <c r="CD314" s="50"/>
      <c r="CE314" s="50"/>
      <c r="CF314" s="50"/>
      <c r="CG314" s="50"/>
      <c r="CH314" s="50"/>
      <c r="CI314" s="50"/>
      <c r="CJ314" s="50"/>
      <c r="CK314" s="50"/>
      <c r="CL314" s="50"/>
      <c r="CM314" s="50"/>
      <c r="CN314" s="50"/>
      <c r="CO314" s="50"/>
      <c r="CP314" s="50"/>
      <c r="CQ314" s="50"/>
      <c r="CR314" s="50"/>
      <c r="CS314" s="50"/>
      <c r="CT314" s="50"/>
      <c r="CU314" s="50"/>
      <c r="CV314" s="50"/>
    </row>
    <row r="315" spans="1:100" ht="14.5" x14ac:dyDescent="0.35">
      <c r="A315" s="40"/>
      <c r="B315" s="32" t="s">
        <v>9</v>
      </c>
      <c r="C315" s="29" t="s">
        <v>41</v>
      </c>
      <c r="D315" s="34">
        <v>612064</v>
      </c>
      <c r="E315" s="58">
        <v>230</v>
      </c>
      <c r="F315" s="101"/>
      <c r="G315" s="103">
        <f>E315*F315</f>
        <v>0</v>
      </c>
      <c r="H315" s="67"/>
    </row>
    <row r="316" spans="1:100" ht="14.5" x14ac:dyDescent="0.35">
      <c r="A316" s="40"/>
      <c r="B316" s="74">
        <f>B314+5</f>
        <v>770</v>
      </c>
      <c r="C316" s="24"/>
      <c r="D316" s="53" t="s">
        <v>47</v>
      </c>
      <c r="E316" s="43" t="s">
        <v>71</v>
      </c>
      <c r="F316" s="102"/>
      <c r="G316" s="104"/>
      <c r="H316" s="66" t="s">
        <v>164</v>
      </c>
    </row>
    <row r="317" spans="1:100" ht="14.5" x14ac:dyDescent="0.35">
      <c r="A317" s="40"/>
      <c r="B317" s="32" t="s">
        <v>9</v>
      </c>
      <c r="C317" s="29"/>
      <c r="D317" s="34">
        <v>612066</v>
      </c>
      <c r="E317" s="58">
        <v>1980</v>
      </c>
      <c r="F317" s="101"/>
      <c r="G317" s="103">
        <f>E317*F317</f>
        <v>0</v>
      </c>
      <c r="H317" s="67"/>
    </row>
    <row r="318" spans="1:100" ht="14.5" x14ac:dyDescent="0.35">
      <c r="A318" s="40"/>
      <c r="B318" s="74">
        <f>B316+5</f>
        <v>775</v>
      </c>
      <c r="C318" s="24"/>
      <c r="D318" s="52" t="s">
        <v>48</v>
      </c>
      <c r="E318" s="43" t="s">
        <v>71</v>
      </c>
      <c r="F318" s="102"/>
      <c r="G318" s="104"/>
      <c r="H318" s="66" t="s">
        <v>164</v>
      </c>
    </row>
    <row r="319" spans="1:100" ht="14.5" x14ac:dyDescent="0.35">
      <c r="A319" s="40"/>
      <c r="B319" s="32" t="s">
        <v>9</v>
      </c>
      <c r="C319" s="29" t="s">
        <v>50</v>
      </c>
      <c r="D319" s="34">
        <v>612070</v>
      </c>
      <c r="E319" s="58">
        <v>12</v>
      </c>
      <c r="F319" s="101"/>
      <c r="G319" s="103">
        <f>E319*F319</f>
        <v>0</v>
      </c>
      <c r="H319" s="67"/>
    </row>
    <row r="320" spans="1:100" ht="14.5" x14ac:dyDescent="0.35">
      <c r="A320" s="40"/>
      <c r="B320" s="74">
        <f>B318+5</f>
        <v>780</v>
      </c>
      <c r="C320" s="16"/>
      <c r="D320" s="53" t="s">
        <v>49</v>
      </c>
      <c r="E320" s="43" t="s">
        <v>73</v>
      </c>
      <c r="F320" s="102"/>
      <c r="G320" s="104"/>
      <c r="H320" s="66" t="s">
        <v>164</v>
      </c>
    </row>
    <row r="321" spans="1:100" s="41" customFormat="1" ht="14.5" x14ac:dyDescent="0.35">
      <c r="A321" s="40"/>
      <c r="B321" s="32" t="s">
        <v>9</v>
      </c>
      <c r="C321" s="42"/>
      <c r="D321" s="34">
        <v>612076</v>
      </c>
      <c r="E321" s="37">
        <v>17</v>
      </c>
      <c r="F321" s="101"/>
      <c r="G321" s="103">
        <f>E321*F321</f>
        <v>0</v>
      </c>
      <c r="H321" s="67"/>
      <c r="I321" s="50"/>
      <c r="J321" s="50"/>
      <c r="K321" s="50"/>
      <c r="L321" s="50"/>
      <c r="M321" s="50"/>
      <c r="N321" s="50"/>
      <c r="O321" s="50"/>
      <c r="P321" s="50"/>
      <c r="Q321" s="50"/>
      <c r="R321" s="50"/>
      <c r="S321" s="50"/>
      <c r="T321" s="50"/>
      <c r="U321" s="50"/>
      <c r="V321" s="50"/>
      <c r="W321" s="50"/>
      <c r="X321" s="50"/>
      <c r="Y321" s="50"/>
      <c r="Z321" s="50"/>
      <c r="AA321" s="50"/>
      <c r="AB321" s="50"/>
      <c r="AC321" s="50"/>
      <c r="AD321" s="50"/>
      <c r="AE321" s="50"/>
      <c r="AF321" s="50"/>
      <c r="AG321" s="50"/>
      <c r="AH321" s="50"/>
      <c r="AI321" s="50"/>
      <c r="AJ321" s="50"/>
      <c r="AK321" s="50"/>
      <c r="AL321" s="50"/>
      <c r="AM321" s="50"/>
      <c r="AN321" s="50"/>
      <c r="AO321" s="50"/>
      <c r="AP321" s="50"/>
      <c r="AQ321" s="50"/>
      <c r="AR321" s="50"/>
      <c r="AS321" s="50"/>
      <c r="AT321" s="50"/>
      <c r="AU321" s="50"/>
      <c r="AV321" s="50"/>
      <c r="AW321" s="50"/>
      <c r="AX321" s="50"/>
      <c r="AY321" s="50"/>
      <c r="AZ321" s="50"/>
      <c r="BA321" s="50"/>
      <c r="BB321" s="50"/>
      <c r="BC321" s="50"/>
      <c r="BD321" s="50"/>
      <c r="BE321" s="50"/>
      <c r="BF321" s="50"/>
      <c r="BG321" s="50"/>
      <c r="BH321" s="50"/>
      <c r="BI321" s="50"/>
      <c r="BJ321" s="50"/>
      <c r="BK321" s="50"/>
      <c r="BL321" s="50"/>
      <c r="BM321" s="50"/>
      <c r="BN321" s="50"/>
      <c r="BO321" s="50"/>
      <c r="BP321" s="50"/>
      <c r="BQ321" s="50"/>
      <c r="BR321" s="50"/>
      <c r="BS321" s="50"/>
      <c r="BT321" s="50"/>
      <c r="BU321" s="50"/>
      <c r="BV321" s="50"/>
      <c r="BW321" s="50"/>
      <c r="BX321" s="50"/>
      <c r="BY321" s="50"/>
      <c r="BZ321" s="50"/>
      <c r="CA321" s="50"/>
      <c r="CB321" s="50"/>
      <c r="CC321" s="50"/>
      <c r="CD321" s="50"/>
      <c r="CE321" s="50"/>
      <c r="CF321" s="50"/>
      <c r="CG321" s="50"/>
      <c r="CH321" s="50"/>
      <c r="CI321" s="50"/>
      <c r="CJ321" s="50"/>
      <c r="CK321" s="50"/>
      <c r="CL321" s="50"/>
      <c r="CM321" s="50"/>
      <c r="CN321" s="50"/>
      <c r="CO321" s="50"/>
      <c r="CP321" s="50"/>
      <c r="CQ321" s="50"/>
      <c r="CR321" s="50"/>
      <c r="CS321" s="50"/>
      <c r="CT321" s="50"/>
      <c r="CU321" s="50"/>
      <c r="CV321" s="50"/>
    </row>
    <row r="322" spans="1:100" s="41" customFormat="1" ht="14.5" x14ac:dyDescent="0.35">
      <c r="A322" s="40"/>
      <c r="B322" s="74">
        <f>B320+5</f>
        <v>785</v>
      </c>
      <c r="C322" s="16"/>
      <c r="D322" s="54" t="s">
        <v>113</v>
      </c>
      <c r="E322" s="43" t="s">
        <v>73</v>
      </c>
      <c r="F322" s="102"/>
      <c r="G322" s="104"/>
      <c r="H322" s="66" t="s">
        <v>164</v>
      </c>
      <c r="I322" s="50"/>
      <c r="J322" s="50"/>
      <c r="K322" s="50"/>
      <c r="L322" s="50"/>
      <c r="M322" s="50"/>
      <c r="N322" s="50"/>
      <c r="O322" s="50"/>
      <c r="P322" s="50"/>
      <c r="Q322" s="50"/>
      <c r="R322" s="50"/>
      <c r="S322" s="50"/>
      <c r="T322" s="50"/>
      <c r="U322" s="50"/>
      <c r="V322" s="50"/>
      <c r="W322" s="50"/>
      <c r="X322" s="50"/>
      <c r="Y322" s="50"/>
      <c r="Z322" s="50"/>
      <c r="AA322" s="50"/>
      <c r="AB322" s="50"/>
      <c r="AC322" s="50"/>
      <c r="AD322" s="50"/>
      <c r="AE322" s="50"/>
      <c r="AF322" s="50"/>
      <c r="AG322" s="50"/>
      <c r="AH322" s="50"/>
      <c r="AI322" s="50"/>
      <c r="AJ322" s="50"/>
      <c r="AK322" s="50"/>
      <c r="AL322" s="50"/>
      <c r="AM322" s="50"/>
      <c r="AN322" s="50"/>
      <c r="AO322" s="50"/>
      <c r="AP322" s="50"/>
      <c r="AQ322" s="50"/>
      <c r="AR322" s="50"/>
      <c r="AS322" s="50"/>
      <c r="AT322" s="50"/>
      <c r="AU322" s="50"/>
      <c r="AV322" s="50"/>
      <c r="AW322" s="50"/>
      <c r="AX322" s="50"/>
      <c r="AY322" s="50"/>
      <c r="AZ322" s="50"/>
      <c r="BA322" s="50"/>
      <c r="BB322" s="50"/>
      <c r="BC322" s="50"/>
      <c r="BD322" s="50"/>
      <c r="BE322" s="50"/>
      <c r="BF322" s="50"/>
      <c r="BG322" s="50"/>
      <c r="BH322" s="50"/>
      <c r="BI322" s="50"/>
      <c r="BJ322" s="50"/>
      <c r="BK322" s="50"/>
      <c r="BL322" s="50"/>
      <c r="BM322" s="50"/>
      <c r="BN322" s="50"/>
      <c r="BO322" s="50"/>
      <c r="BP322" s="50"/>
      <c r="BQ322" s="50"/>
      <c r="BR322" s="50"/>
      <c r="BS322" s="50"/>
      <c r="BT322" s="50"/>
      <c r="BU322" s="50"/>
      <c r="BV322" s="50"/>
      <c r="BW322" s="50"/>
      <c r="BX322" s="50"/>
      <c r="BY322" s="50"/>
      <c r="BZ322" s="50"/>
      <c r="CA322" s="50"/>
      <c r="CB322" s="50"/>
      <c r="CC322" s="50"/>
      <c r="CD322" s="50"/>
      <c r="CE322" s="50"/>
      <c r="CF322" s="50"/>
      <c r="CG322" s="50"/>
      <c r="CH322" s="50"/>
      <c r="CI322" s="50"/>
      <c r="CJ322" s="50"/>
      <c r="CK322" s="50"/>
      <c r="CL322" s="50"/>
      <c r="CM322" s="50"/>
      <c r="CN322" s="50"/>
      <c r="CO322" s="50"/>
      <c r="CP322" s="50"/>
      <c r="CQ322" s="50"/>
      <c r="CR322" s="50"/>
      <c r="CS322" s="50"/>
      <c r="CT322" s="50"/>
      <c r="CU322" s="50"/>
      <c r="CV322" s="50"/>
    </row>
    <row r="323" spans="1:100" s="51" customFormat="1" ht="14.5" x14ac:dyDescent="0.35">
      <c r="A323" s="40"/>
      <c r="B323" s="32" t="s">
        <v>9</v>
      </c>
      <c r="C323" s="42"/>
      <c r="D323" s="35">
        <v>613008</v>
      </c>
      <c r="E323" s="45">
        <v>34</v>
      </c>
      <c r="F323" s="101"/>
      <c r="G323" s="103">
        <f>E323*F323</f>
        <v>0</v>
      </c>
      <c r="H323" s="64"/>
      <c r="I323" s="50"/>
      <c r="J323" s="50"/>
      <c r="K323" s="50"/>
      <c r="L323" s="50"/>
      <c r="M323" s="50"/>
      <c r="N323" s="50"/>
      <c r="O323" s="50"/>
      <c r="P323" s="50"/>
      <c r="Q323" s="50"/>
      <c r="R323" s="50"/>
      <c r="S323" s="50"/>
      <c r="T323" s="50"/>
      <c r="U323" s="50"/>
      <c r="V323" s="50"/>
      <c r="W323" s="50"/>
      <c r="X323" s="50"/>
      <c r="Y323" s="50"/>
      <c r="Z323" s="50"/>
      <c r="AA323" s="50"/>
      <c r="AB323" s="50"/>
      <c r="AC323" s="50"/>
      <c r="AD323" s="50"/>
      <c r="AE323" s="50"/>
      <c r="AF323" s="50"/>
      <c r="AG323" s="50"/>
      <c r="AH323" s="50"/>
      <c r="AI323" s="50"/>
      <c r="AJ323" s="50"/>
      <c r="AK323" s="50"/>
      <c r="AL323" s="50"/>
      <c r="AM323" s="50"/>
      <c r="AN323" s="50"/>
      <c r="AO323" s="50"/>
      <c r="AP323" s="50"/>
      <c r="AQ323" s="50"/>
      <c r="AR323" s="50"/>
      <c r="AS323" s="50"/>
      <c r="AT323" s="50"/>
      <c r="AU323" s="50"/>
      <c r="AV323" s="50"/>
      <c r="AW323" s="50"/>
      <c r="AX323" s="50"/>
      <c r="AY323" s="50"/>
      <c r="AZ323" s="50"/>
      <c r="BA323" s="50"/>
      <c r="BB323" s="50"/>
      <c r="BC323" s="50"/>
      <c r="BD323" s="50"/>
      <c r="BE323" s="50"/>
      <c r="BF323" s="50"/>
      <c r="BG323" s="50"/>
      <c r="BH323" s="50"/>
      <c r="BI323" s="50"/>
      <c r="BJ323" s="50"/>
      <c r="BK323" s="50"/>
      <c r="BL323" s="50"/>
      <c r="BM323" s="50"/>
      <c r="BN323" s="50"/>
      <c r="BO323" s="50"/>
      <c r="BP323" s="50"/>
      <c r="BQ323" s="50"/>
      <c r="BR323" s="50"/>
      <c r="BS323" s="50"/>
      <c r="BT323" s="50"/>
      <c r="BU323" s="50"/>
      <c r="BV323" s="50"/>
      <c r="BW323" s="50"/>
      <c r="BX323" s="50"/>
      <c r="BY323" s="50"/>
      <c r="BZ323" s="50"/>
      <c r="CA323" s="50"/>
      <c r="CB323" s="50"/>
      <c r="CC323" s="50"/>
      <c r="CD323" s="50"/>
      <c r="CE323" s="50"/>
      <c r="CF323" s="50"/>
      <c r="CG323" s="50"/>
      <c r="CH323" s="50"/>
      <c r="CI323" s="50"/>
      <c r="CJ323" s="50"/>
      <c r="CK323" s="50"/>
      <c r="CL323" s="50"/>
      <c r="CM323" s="50"/>
      <c r="CN323" s="50"/>
      <c r="CO323" s="50"/>
      <c r="CP323" s="50"/>
      <c r="CQ323" s="50"/>
      <c r="CR323" s="50"/>
      <c r="CS323" s="50"/>
      <c r="CT323" s="50"/>
      <c r="CU323" s="50"/>
      <c r="CV323" s="50"/>
    </row>
    <row r="324" spans="1:100" s="50" customFormat="1" ht="14.5" x14ac:dyDescent="0.35">
      <c r="A324" s="40"/>
      <c r="B324" s="74">
        <f>B322+5</f>
        <v>790</v>
      </c>
      <c r="C324" s="80"/>
      <c r="D324" s="53" t="s">
        <v>225</v>
      </c>
      <c r="E324" s="44" t="s">
        <v>73</v>
      </c>
      <c r="F324" s="102"/>
      <c r="G324" s="104"/>
      <c r="H324" s="65" t="s">
        <v>163</v>
      </c>
    </row>
    <row r="325" spans="1:100" ht="14.5" x14ac:dyDescent="0.35">
      <c r="A325" s="40"/>
      <c r="B325" s="32" t="s">
        <v>9</v>
      </c>
      <c r="C325" s="15"/>
      <c r="D325" s="35">
        <v>613315</v>
      </c>
      <c r="E325" s="37">
        <v>1</v>
      </c>
      <c r="F325" s="101"/>
      <c r="G325" s="103">
        <f>E325*F325</f>
        <v>0</v>
      </c>
      <c r="H325" s="67"/>
    </row>
    <row r="326" spans="1:100" ht="14.5" x14ac:dyDescent="0.35">
      <c r="A326" s="40"/>
      <c r="B326" s="74">
        <f>B324+5</f>
        <v>795</v>
      </c>
      <c r="C326" s="15"/>
      <c r="D326" s="56" t="s">
        <v>109</v>
      </c>
      <c r="E326" s="37" t="s">
        <v>25</v>
      </c>
      <c r="F326" s="102"/>
      <c r="G326" s="104"/>
      <c r="H326" s="66" t="s">
        <v>164</v>
      </c>
    </row>
    <row r="327" spans="1:100" s="51" customFormat="1" ht="14.5" x14ac:dyDescent="0.35">
      <c r="A327" s="40"/>
      <c r="B327" s="32" t="s">
        <v>9</v>
      </c>
      <c r="C327" s="17"/>
      <c r="D327" s="34">
        <v>613508</v>
      </c>
      <c r="E327" s="58">
        <v>3</v>
      </c>
      <c r="F327" s="101"/>
      <c r="G327" s="103">
        <f>E327*F327</f>
        <v>0</v>
      </c>
      <c r="H327" s="64"/>
      <c r="I327" s="50"/>
      <c r="J327" s="50"/>
      <c r="K327" s="50"/>
      <c r="L327" s="50"/>
      <c r="M327" s="50"/>
      <c r="N327" s="50"/>
      <c r="O327" s="50"/>
      <c r="P327" s="50"/>
      <c r="Q327" s="50"/>
      <c r="R327" s="50"/>
      <c r="S327" s="50"/>
      <c r="T327" s="50"/>
      <c r="U327" s="50"/>
      <c r="V327" s="50"/>
      <c r="W327" s="50"/>
      <c r="X327" s="50"/>
      <c r="Y327" s="50"/>
      <c r="Z327" s="50"/>
      <c r="AA327" s="50"/>
      <c r="AB327" s="50"/>
      <c r="AC327" s="50"/>
      <c r="AD327" s="50"/>
      <c r="AE327" s="50"/>
      <c r="AF327" s="50"/>
      <c r="AG327" s="50"/>
      <c r="AH327" s="50"/>
      <c r="AI327" s="50"/>
      <c r="AJ327" s="50"/>
      <c r="AK327" s="50"/>
      <c r="AL327" s="50"/>
      <c r="AM327" s="50"/>
      <c r="AN327" s="50"/>
      <c r="AO327" s="50"/>
      <c r="AP327" s="50"/>
      <c r="AQ327" s="50"/>
      <c r="AR327" s="50"/>
      <c r="AS327" s="50"/>
      <c r="AT327" s="50"/>
      <c r="AU327" s="50"/>
      <c r="AV327" s="50"/>
      <c r="AW327" s="50"/>
      <c r="AX327" s="50"/>
      <c r="AY327" s="50"/>
      <c r="AZ327" s="50"/>
      <c r="BA327" s="50"/>
      <c r="BB327" s="50"/>
      <c r="BC327" s="50"/>
      <c r="BD327" s="50"/>
      <c r="BE327" s="50"/>
      <c r="BF327" s="50"/>
      <c r="BG327" s="50"/>
      <c r="BH327" s="50"/>
      <c r="BI327" s="50"/>
      <c r="BJ327" s="50"/>
      <c r="BK327" s="50"/>
      <c r="BL327" s="50"/>
      <c r="BM327" s="50"/>
      <c r="BN327" s="50"/>
      <c r="BO327" s="50"/>
      <c r="BP327" s="50"/>
      <c r="BQ327" s="50"/>
      <c r="BR327" s="50"/>
      <c r="BS327" s="50"/>
      <c r="BT327" s="50"/>
      <c r="BU327" s="50"/>
      <c r="BV327" s="50"/>
      <c r="BW327" s="50"/>
      <c r="BX327" s="50"/>
      <c r="BY327" s="50"/>
      <c r="BZ327" s="50"/>
      <c r="CA327" s="50"/>
      <c r="CB327" s="50"/>
      <c r="CC327" s="50"/>
      <c r="CD327" s="50"/>
      <c r="CE327" s="50"/>
      <c r="CF327" s="50"/>
      <c r="CG327" s="50"/>
      <c r="CH327" s="50"/>
      <c r="CI327" s="50"/>
      <c r="CJ327" s="50"/>
      <c r="CK327" s="50"/>
      <c r="CL327" s="50"/>
      <c r="CM327" s="50"/>
      <c r="CN327" s="50"/>
      <c r="CO327" s="50"/>
      <c r="CP327" s="50"/>
      <c r="CQ327" s="50"/>
      <c r="CR327" s="50"/>
      <c r="CS327" s="50"/>
      <c r="CT327" s="50"/>
      <c r="CU327" s="50"/>
      <c r="CV327" s="50"/>
    </row>
    <row r="328" spans="1:100" s="51" customFormat="1" ht="14.5" x14ac:dyDescent="0.35">
      <c r="A328" s="40"/>
      <c r="B328" s="74">
        <f>B326+5</f>
        <v>800</v>
      </c>
      <c r="C328" s="16"/>
      <c r="D328" s="53" t="s">
        <v>228</v>
      </c>
      <c r="E328" s="43" t="s">
        <v>73</v>
      </c>
      <c r="F328" s="102"/>
      <c r="G328" s="104"/>
      <c r="H328" s="65" t="s">
        <v>163</v>
      </c>
      <c r="I328" s="50"/>
      <c r="J328" s="50"/>
      <c r="K328" s="50"/>
      <c r="L328" s="50"/>
      <c r="M328" s="50"/>
      <c r="N328" s="50"/>
      <c r="O328" s="50"/>
      <c r="P328" s="50"/>
      <c r="Q328" s="50"/>
      <c r="R328" s="50"/>
      <c r="S328" s="50"/>
      <c r="T328" s="50"/>
      <c r="U328" s="50"/>
      <c r="V328" s="50"/>
      <c r="W328" s="50"/>
      <c r="X328" s="50"/>
      <c r="Y328" s="50"/>
      <c r="Z328" s="50"/>
      <c r="AA328" s="50"/>
      <c r="AB328" s="50"/>
      <c r="AC328" s="50"/>
      <c r="AD328" s="50"/>
      <c r="AE328" s="50"/>
      <c r="AF328" s="50"/>
      <c r="AG328" s="50"/>
      <c r="AH328" s="50"/>
      <c r="AI328" s="50"/>
      <c r="AJ328" s="50"/>
      <c r="AK328" s="50"/>
      <c r="AL328" s="50"/>
      <c r="AM328" s="50"/>
      <c r="AN328" s="50"/>
      <c r="AO328" s="50"/>
      <c r="AP328" s="50"/>
      <c r="AQ328" s="50"/>
      <c r="AR328" s="50"/>
      <c r="AS328" s="50"/>
      <c r="AT328" s="50"/>
      <c r="AU328" s="50"/>
      <c r="AV328" s="50"/>
      <c r="AW328" s="50"/>
      <c r="AX328" s="50"/>
      <c r="AY328" s="50"/>
      <c r="AZ328" s="50"/>
      <c r="BA328" s="50"/>
      <c r="BB328" s="50"/>
      <c r="BC328" s="50"/>
      <c r="BD328" s="50"/>
      <c r="BE328" s="50"/>
      <c r="BF328" s="50"/>
      <c r="BG328" s="50"/>
      <c r="BH328" s="50"/>
      <c r="BI328" s="50"/>
      <c r="BJ328" s="50"/>
      <c r="BK328" s="50"/>
      <c r="BL328" s="50"/>
      <c r="BM328" s="50"/>
      <c r="BN328" s="50"/>
      <c r="BO328" s="50"/>
      <c r="BP328" s="50"/>
      <c r="BQ328" s="50"/>
      <c r="BR328" s="50"/>
      <c r="BS328" s="50"/>
      <c r="BT328" s="50"/>
      <c r="BU328" s="50"/>
      <c r="BV328" s="50"/>
      <c r="BW328" s="50"/>
      <c r="BX328" s="50"/>
      <c r="BY328" s="50"/>
      <c r="BZ328" s="50"/>
      <c r="CA328" s="50"/>
      <c r="CB328" s="50"/>
      <c r="CC328" s="50"/>
      <c r="CD328" s="50"/>
      <c r="CE328" s="50"/>
      <c r="CF328" s="50"/>
      <c r="CG328" s="50"/>
      <c r="CH328" s="50"/>
      <c r="CI328" s="50"/>
      <c r="CJ328" s="50"/>
      <c r="CK328" s="50"/>
      <c r="CL328" s="50"/>
      <c r="CM328" s="50"/>
      <c r="CN328" s="50"/>
      <c r="CO328" s="50"/>
      <c r="CP328" s="50"/>
      <c r="CQ328" s="50"/>
      <c r="CR328" s="50"/>
      <c r="CS328" s="50"/>
      <c r="CT328" s="50"/>
      <c r="CU328" s="50"/>
      <c r="CV328" s="50"/>
    </row>
    <row r="329" spans="1:100" s="51" customFormat="1" ht="14.5" x14ac:dyDescent="0.35">
      <c r="A329" s="40" t="s">
        <v>140</v>
      </c>
      <c r="B329" s="32" t="s">
        <v>9</v>
      </c>
      <c r="C329" s="17"/>
      <c r="D329" s="34">
        <v>614006</v>
      </c>
      <c r="E329" s="58">
        <v>34</v>
      </c>
      <c r="F329" s="101"/>
      <c r="G329" s="103">
        <f>E329*F329</f>
        <v>0</v>
      </c>
      <c r="H329" s="64"/>
      <c r="I329" s="50"/>
      <c r="J329" s="50"/>
      <c r="K329" s="50"/>
      <c r="L329" s="50"/>
      <c r="M329" s="50"/>
      <c r="N329" s="50"/>
      <c r="O329" s="50"/>
      <c r="P329" s="50"/>
      <c r="Q329" s="50"/>
      <c r="R329" s="50"/>
      <c r="S329" s="50"/>
      <c r="T329" s="50"/>
      <c r="U329" s="50"/>
      <c r="V329" s="50"/>
      <c r="W329" s="50"/>
      <c r="X329" s="50"/>
      <c r="Y329" s="50"/>
      <c r="Z329" s="50"/>
      <c r="AA329" s="50"/>
      <c r="AB329" s="50"/>
      <c r="AC329" s="50"/>
      <c r="AD329" s="50"/>
      <c r="AE329" s="50"/>
      <c r="AF329" s="50"/>
      <c r="AG329" s="50"/>
      <c r="AH329" s="50"/>
      <c r="AI329" s="50"/>
      <c r="AJ329" s="50"/>
      <c r="AK329" s="50"/>
      <c r="AL329" s="50"/>
      <c r="AM329" s="50"/>
      <c r="AN329" s="50"/>
      <c r="AO329" s="50"/>
      <c r="AP329" s="50"/>
      <c r="AQ329" s="50"/>
      <c r="AR329" s="50"/>
      <c r="AS329" s="50"/>
      <c r="AT329" s="50"/>
      <c r="AU329" s="50"/>
      <c r="AV329" s="50"/>
      <c r="AW329" s="50"/>
      <c r="AX329" s="50"/>
      <c r="AY329" s="50"/>
      <c r="AZ329" s="50"/>
      <c r="BA329" s="50"/>
      <c r="BB329" s="50"/>
      <c r="BC329" s="50"/>
      <c r="BD329" s="50"/>
      <c r="BE329" s="50"/>
      <c r="BF329" s="50"/>
      <c r="BG329" s="50"/>
      <c r="BH329" s="50"/>
      <c r="BI329" s="50"/>
      <c r="BJ329" s="50"/>
      <c r="BK329" s="50"/>
      <c r="BL329" s="50"/>
      <c r="BM329" s="50"/>
      <c r="BN329" s="50"/>
      <c r="BO329" s="50"/>
      <c r="BP329" s="50"/>
      <c r="BQ329" s="50"/>
      <c r="BR329" s="50"/>
      <c r="BS329" s="50"/>
      <c r="BT329" s="50"/>
      <c r="BU329" s="50"/>
      <c r="BV329" s="50"/>
      <c r="BW329" s="50"/>
      <c r="BX329" s="50"/>
      <c r="BY329" s="50"/>
      <c r="BZ329" s="50"/>
      <c r="CA329" s="50"/>
      <c r="CB329" s="50"/>
      <c r="CC329" s="50"/>
      <c r="CD329" s="50"/>
      <c r="CE329" s="50"/>
      <c r="CF329" s="50"/>
      <c r="CG329" s="50"/>
      <c r="CH329" s="50"/>
      <c r="CI329" s="50"/>
      <c r="CJ329" s="50"/>
      <c r="CK329" s="50"/>
      <c r="CL329" s="50"/>
      <c r="CM329" s="50"/>
      <c r="CN329" s="50"/>
      <c r="CO329" s="50"/>
      <c r="CP329" s="50"/>
      <c r="CQ329" s="50"/>
      <c r="CR329" s="50"/>
      <c r="CS329" s="50"/>
      <c r="CT329" s="50"/>
      <c r="CU329" s="50"/>
      <c r="CV329" s="50"/>
    </row>
    <row r="330" spans="1:100" s="51" customFormat="1" ht="14.5" x14ac:dyDescent="0.35">
      <c r="A330" s="40"/>
      <c r="B330" s="74">
        <f>B328+5</f>
        <v>805</v>
      </c>
      <c r="C330" s="16"/>
      <c r="D330" s="53" t="s">
        <v>16</v>
      </c>
      <c r="E330" s="43" t="s">
        <v>73</v>
      </c>
      <c r="F330" s="102"/>
      <c r="G330" s="104"/>
      <c r="H330" s="65" t="s">
        <v>163</v>
      </c>
      <c r="I330" s="50"/>
      <c r="J330" s="50"/>
      <c r="K330" s="50"/>
      <c r="L330" s="50"/>
      <c r="M330" s="50"/>
      <c r="N330" s="50"/>
      <c r="O330" s="50"/>
      <c r="P330" s="50"/>
      <c r="Q330" s="50"/>
      <c r="R330" s="50"/>
      <c r="S330" s="50"/>
      <c r="T330" s="50"/>
      <c r="U330" s="50"/>
      <c r="V330" s="50"/>
      <c r="W330" s="50"/>
      <c r="X330" s="50"/>
      <c r="Y330" s="50"/>
      <c r="Z330" s="50"/>
      <c r="AA330" s="50"/>
      <c r="AB330" s="50"/>
      <c r="AC330" s="50"/>
      <c r="AD330" s="50"/>
      <c r="AE330" s="50"/>
      <c r="AF330" s="50"/>
      <c r="AG330" s="50"/>
      <c r="AH330" s="50"/>
      <c r="AI330" s="50"/>
      <c r="AJ330" s="50"/>
      <c r="AK330" s="50"/>
      <c r="AL330" s="50"/>
      <c r="AM330" s="50"/>
      <c r="AN330" s="50"/>
      <c r="AO330" s="50"/>
      <c r="AP330" s="50"/>
      <c r="AQ330" s="50"/>
      <c r="AR330" s="50"/>
      <c r="AS330" s="50"/>
      <c r="AT330" s="50"/>
      <c r="AU330" s="50"/>
      <c r="AV330" s="50"/>
      <c r="AW330" s="50"/>
      <c r="AX330" s="50"/>
      <c r="AY330" s="50"/>
      <c r="AZ330" s="50"/>
      <c r="BA330" s="50"/>
      <c r="BB330" s="50"/>
      <c r="BC330" s="50"/>
      <c r="BD330" s="50"/>
      <c r="BE330" s="50"/>
      <c r="BF330" s="50"/>
      <c r="BG330" s="50"/>
      <c r="BH330" s="50"/>
      <c r="BI330" s="50"/>
      <c r="BJ330" s="50"/>
      <c r="BK330" s="50"/>
      <c r="BL330" s="50"/>
      <c r="BM330" s="50"/>
      <c r="BN330" s="50"/>
      <c r="BO330" s="50"/>
      <c r="BP330" s="50"/>
      <c r="BQ330" s="50"/>
      <c r="BR330" s="50"/>
      <c r="BS330" s="50"/>
      <c r="BT330" s="50"/>
      <c r="BU330" s="50"/>
      <c r="BV330" s="50"/>
      <c r="BW330" s="50"/>
      <c r="BX330" s="50"/>
      <c r="BY330" s="50"/>
      <c r="BZ330" s="50"/>
      <c r="CA330" s="50"/>
      <c r="CB330" s="50"/>
      <c r="CC330" s="50"/>
      <c r="CD330" s="50"/>
      <c r="CE330" s="50"/>
      <c r="CF330" s="50"/>
      <c r="CG330" s="50"/>
      <c r="CH330" s="50"/>
      <c r="CI330" s="50"/>
      <c r="CJ330" s="50"/>
      <c r="CK330" s="50"/>
      <c r="CL330" s="50"/>
      <c r="CM330" s="50"/>
      <c r="CN330" s="50"/>
      <c r="CO330" s="50"/>
      <c r="CP330" s="50"/>
      <c r="CQ330" s="50"/>
      <c r="CR330" s="50"/>
      <c r="CS330" s="50"/>
      <c r="CT330" s="50"/>
      <c r="CU330" s="50"/>
      <c r="CV330" s="50"/>
    </row>
    <row r="331" spans="1:100" ht="14.5" x14ac:dyDescent="0.35">
      <c r="A331" s="40"/>
      <c r="B331" s="32" t="s">
        <v>9</v>
      </c>
      <c r="C331" s="17"/>
      <c r="D331" s="34">
        <v>614078</v>
      </c>
      <c r="E331" s="58">
        <v>9</v>
      </c>
      <c r="F331" s="101"/>
      <c r="G331" s="103">
        <f>E331*F331</f>
        <v>0</v>
      </c>
      <c r="H331" s="64"/>
    </row>
    <row r="332" spans="1:100" ht="14.5" x14ac:dyDescent="0.35">
      <c r="A332" s="40"/>
      <c r="B332" s="74">
        <f>B330+5</f>
        <v>810</v>
      </c>
      <c r="C332" s="16"/>
      <c r="D332" s="53" t="s">
        <v>167</v>
      </c>
      <c r="E332" s="44" t="s">
        <v>73</v>
      </c>
      <c r="F332" s="102"/>
      <c r="G332" s="104"/>
      <c r="H332" s="65" t="s">
        <v>163</v>
      </c>
    </row>
    <row r="333" spans="1:100" ht="14.5" x14ac:dyDescent="0.35">
      <c r="A333" s="40"/>
      <c r="B333" s="32" t="s">
        <v>9</v>
      </c>
      <c r="C333" s="17"/>
      <c r="D333" s="34">
        <v>614160</v>
      </c>
      <c r="E333" s="58">
        <v>570</v>
      </c>
      <c r="F333" s="101"/>
      <c r="G333" s="103">
        <f>E333*F333</f>
        <v>0</v>
      </c>
      <c r="H333" s="64"/>
    </row>
    <row r="334" spans="1:100" ht="14.5" x14ac:dyDescent="0.35">
      <c r="A334" s="40"/>
      <c r="B334" s="74">
        <f>B332+5</f>
        <v>815</v>
      </c>
      <c r="C334" s="16"/>
      <c r="D334" s="53" t="s">
        <v>97</v>
      </c>
      <c r="E334" s="43" t="s">
        <v>71</v>
      </c>
      <c r="F334" s="102"/>
      <c r="G334" s="104"/>
      <c r="H334" s="65" t="s">
        <v>163</v>
      </c>
    </row>
    <row r="335" spans="1:100" s="41" customFormat="1" ht="14.5" x14ac:dyDescent="0.35">
      <c r="A335" s="40"/>
      <c r="B335" s="32" t="s">
        <v>9</v>
      </c>
      <c r="C335" s="42"/>
      <c r="D335" s="34">
        <v>614163</v>
      </c>
      <c r="E335" s="58">
        <v>7</v>
      </c>
      <c r="F335" s="101"/>
      <c r="G335" s="103">
        <f>E335*F335</f>
        <v>0</v>
      </c>
      <c r="H335" s="64"/>
      <c r="I335" s="50"/>
      <c r="J335" s="50"/>
      <c r="K335" s="50"/>
      <c r="L335" s="50"/>
      <c r="M335" s="50"/>
      <c r="N335" s="50"/>
      <c r="O335" s="50"/>
      <c r="P335" s="50"/>
      <c r="Q335" s="50"/>
      <c r="R335" s="50"/>
      <c r="S335" s="50"/>
      <c r="T335" s="50"/>
      <c r="U335" s="50"/>
      <c r="V335" s="50"/>
      <c r="W335" s="50"/>
      <c r="X335" s="50"/>
      <c r="Y335" s="50"/>
      <c r="Z335" s="50"/>
      <c r="AA335" s="50"/>
      <c r="AB335" s="50"/>
      <c r="AC335" s="50"/>
      <c r="AD335" s="50"/>
      <c r="AE335" s="50"/>
      <c r="AF335" s="50"/>
      <c r="AG335" s="50"/>
      <c r="AH335" s="50"/>
      <c r="AI335" s="50"/>
      <c r="AJ335" s="50"/>
      <c r="AK335" s="50"/>
      <c r="AL335" s="50"/>
      <c r="AM335" s="50"/>
      <c r="AN335" s="50"/>
      <c r="AO335" s="50"/>
      <c r="AP335" s="50"/>
      <c r="AQ335" s="50"/>
      <c r="AR335" s="50"/>
      <c r="AS335" s="50"/>
      <c r="AT335" s="50"/>
      <c r="AU335" s="50"/>
      <c r="AV335" s="50"/>
      <c r="AW335" s="50"/>
      <c r="AX335" s="50"/>
      <c r="AY335" s="50"/>
      <c r="AZ335" s="50"/>
      <c r="BA335" s="50"/>
      <c r="BB335" s="50"/>
      <c r="BC335" s="50"/>
      <c r="BD335" s="50"/>
      <c r="BE335" s="50"/>
      <c r="BF335" s="50"/>
      <c r="BG335" s="50"/>
      <c r="BH335" s="50"/>
      <c r="BI335" s="50"/>
      <c r="BJ335" s="50"/>
      <c r="BK335" s="50"/>
      <c r="BL335" s="50"/>
      <c r="BM335" s="50"/>
      <c r="BN335" s="50"/>
      <c r="BO335" s="50"/>
      <c r="BP335" s="50"/>
      <c r="BQ335" s="50"/>
      <c r="BR335" s="50"/>
      <c r="BS335" s="50"/>
      <c r="BT335" s="50"/>
      <c r="BU335" s="50"/>
      <c r="BV335" s="50"/>
      <c r="BW335" s="50"/>
      <c r="BX335" s="50"/>
      <c r="BY335" s="50"/>
      <c r="BZ335" s="50"/>
      <c r="CA335" s="50"/>
      <c r="CB335" s="50"/>
      <c r="CC335" s="50"/>
      <c r="CD335" s="50"/>
      <c r="CE335" s="50"/>
      <c r="CF335" s="50"/>
      <c r="CG335" s="50"/>
      <c r="CH335" s="50"/>
      <c r="CI335" s="50"/>
      <c r="CJ335" s="50"/>
      <c r="CK335" s="50"/>
      <c r="CL335" s="50"/>
      <c r="CM335" s="50"/>
      <c r="CN335" s="50"/>
      <c r="CO335" s="50"/>
      <c r="CP335" s="50"/>
      <c r="CQ335" s="50"/>
      <c r="CR335" s="50"/>
      <c r="CS335" s="50"/>
      <c r="CT335" s="50"/>
      <c r="CU335" s="50"/>
      <c r="CV335" s="50"/>
    </row>
    <row r="336" spans="1:100" s="41" customFormat="1" ht="14.5" x14ac:dyDescent="0.35">
      <c r="A336" s="40"/>
      <c r="B336" s="74">
        <f>B334+5</f>
        <v>820</v>
      </c>
      <c r="C336" s="42"/>
      <c r="D336" s="53" t="s">
        <v>96</v>
      </c>
      <c r="E336" s="43" t="s">
        <v>71</v>
      </c>
      <c r="F336" s="102"/>
      <c r="G336" s="104"/>
      <c r="H336" s="65" t="s">
        <v>163</v>
      </c>
      <c r="I336" s="50"/>
      <c r="J336" s="50"/>
      <c r="K336" s="50"/>
      <c r="L336" s="50"/>
      <c r="M336" s="50"/>
      <c r="N336" s="50"/>
      <c r="O336" s="50"/>
      <c r="P336" s="50"/>
      <c r="Q336" s="50"/>
      <c r="R336" s="50"/>
      <c r="S336" s="50"/>
      <c r="T336" s="50"/>
      <c r="U336" s="50"/>
      <c r="V336" s="50"/>
      <c r="W336" s="50"/>
      <c r="X336" s="50"/>
      <c r="Y336" s="50"/>
      <c r="Z336" s="50"/>
      <c r="AA336" s="50"/>
      <c r="AB336" s="50"/>
      <c r="AC336" s="50"/>
      <c r="AD336" s="50"/>
      <c r="AE336" s="50"/>
      <c r="AF336" s="50"/>
      <c r="AG336" s="50"/>
      <c r="AH336" s="50"/>
      <c r="AI336" s="50"/>
      <c r="AJ336" s="50"/>
      <c r="AK336" s="50"/>
      <c r="AL336" s="50"/>
      <c r="AM336" s="50"/>
      <c r="AN336" s="50"/>
      <c r="AO336" s="50"/>
      <c r="AP336" s="50"/>
      <c r="AQ336" s="50"/>
      <c r="AR336" s="50"/>
      <c r="AS336" s="50"/>
      <c r="AT336" s="50"/>
      <c r="AU336" s="50"/>
      <c r="AV336" s="50"/>
      <c r="AW336" s="50"/>
      <c r="AX336" s="50"/>
      <c r="AY336" s="50"/>
      <c r="AZ336" s="50"/>
      <c r="BA336" s="50"/>
      <c r="BB336" s="50"/>
      <c r="BC336" s="50"/>
      <c r="BD336" s="50"/>
      <c r="BE336" s="50"/>
      <c r="BF336" s="50"/>
      <c r="BG336" s="50"/>
      <c r="BH336" s="50"/>
      <c r="BI336" s="50"/>
      <c r="BJ336" s="50"/>
      <c r="BK336" s="50"/>
      <c r="BL336" s="50"/>
      <c r="BM336" s="50"/>
      <c r="BN336" s="50"/>
      <c r="BO336" s="50"/>
      <c r="BP336" s="50"/>
      <c r="BQ336" s="50"/>
      <c r="BR336" s="50"/>
      <c r="BS336" s="50"/>
      <c r="BT336" s="50"/>
      <c r="BU336" s="50"/>
      <c r="BV336" s="50"/>
      <c r="BW336" s="50"/>
      <c r="BX336" s="50"/>
      <c r="BY336" s="50"/>
      <c r="BZ336" s="50"/>
      <c r="CA336" s="50"/>
      <c r="CB336" s="50"/>
      <c r="CC336" s="50"/>
      <c r="CD336" s="50"/>
      <c r="CE336" s="50"/>
      <c r="CF336" s="50"/>
      <c r="CG336" s="50"/>
      <c r="CH336" s="50"/>
      <c r="CI336" s="50"/>
      <c r="CJ336" s="50"/>
      <c r="CK336" s="50"/>
      <c r="CL336" s="50"/>
      <c r="CM336" s="50"/>
      <c r="CN336" s="50"/>
      <c r="CO336" s="50"/>
      <c r="CP336" s="50"/>
      <c r="CQ336" s="50"/>
      <c r="CR336" s="50"/>
      <c r="CS336" s="50"/>
      <c r="CT336" s="50"/>
      <c r="CU336" s="50"/>
      <c r="CV336" s="50"/>
    </row>
    <row r="337" spans="1:100" s="6" customFormat="1" ht="14.5" x14ac:dyDescent="0.35">
      <c r="A337" s="48"/>
      <c r="B337" s="32" t="s">
        <v>9</v>
      </c>
      <c r="C337" s="17"/>
      <c r="D337" s="34">
        <v>614165</v>
      </c>
      <c r="E337" s="58">
        <v>209</v>
      </c>
      <c r="F337" s="101"/>
      <c r="G337" s="103">
        <f>E337*F337</f>
        <v>0</v>
      </c>
      <c r="H337" s="64"/>
      <c r="I337" s="88"/>
      <c r="J337" s="88"/>
      <c r="K337" s="88"/>
      <c r="L337" s="88"/>
      <c r="M337" s="88"/>
      <c r="N337" s="88"/>
      <c r="O337" s="88"/>
      <c r="P337" s="88"/>
      <c r="Q337" s="88"/>
      <c r="R337" s="88"/>
      <c r="S337" s="88"/>
      <c r="T337" s="88"/>
      <c r="U337" s="88"/>
      <c r="V337" s="88"/>
      <c r="W337" s="88"/>
      <c r="X337" s="88"/>
      <c r="Y337" s="88"/>
      <c r="Z337" s="88"/>
      <c r="AA337" s="88"/>
      <c r="AB337" s="88"/>
      <c r="AC337" s="88"/>
      <c r="AD337" s="88"/>
      <c r="AE337" s="88"/>
      <c r="AF337" s="88"/>
      <c r="AG337" s="88"/>
      <c r="AH337" s="88"/>
      <c r="AI337" s="88"/>
      <c r="AJ337" s="88"/>
      <c r="AK337" s="88"/>
      <c r="AL337" s="88"/>
      <c r="AM337" s="88"/>
      <c r="AN337" s="88"/>
      <c r="AO337" s="88"/>
      <c r="AP337" s="88"/>
      <c r="AQ337" s="88"/>
      <c r="AR337" s="88"/>
      <c r="AS337" s="88"/>
      <c r="AT337" s="88"/>
      <c r="AU337" s="88"/>
      <c r="AV337" s="88"/>
      <c r="AW337" s="88"/>
      <c r="AX337" s="88"/>
      <c r="AY337" s="88"/>
      <c r="AZ337" s="88"/>
      <c r="BA337" s="88"/>
      <c r="BB337" s="88"/>
      <c r="BC337" s="88"/>
      <c r="BD337" s="88"/>
      <c r="BE337" s="88"/>
      <c r="BF337" s="88"/>
      <c r="BG337" s="88"/>
      <c r="BH337" s="88"/>
      <c r="BI337" s="88"/>
      <c r="BJ337" s="88"/>
      <c r="BK337" s="88"/>
      <c r="BL337" s="88"/>
      <c r="BM337" s="88"/>
      <c r="BN337" s="88"/>
      <c r="BO337" s="88"/>
      <c r="BP337" s="88"/>
      <c r="BQ337" s="88"/>
      <c r="BR337" s="88"/>
      <c r="BS337" s="88"/>
      <c r="BT337" s="88"/>
      <c r="BU337" s="88"/>
      <c r="BV337" s="88"/>
      <c r="BW337" s="88"/>
      <c r="BX337" s="88"/>
      <c r="BY337" s="88"/>
      <c r="BZ337" s="88"/>
      <c r="CA337" s="88"/>
      <c r="CB337" s="88"/>
      <c r="CC337" s="88"/>
      <c r="CD337" s="88"/>
      <c r="CE337" s="88"/>
      <c r="CF337" s="88"/>
      <c r="CG337" s="88"/>
      <c r="CH337" s="88"/>
      <c r="CI337" s="88"/>
      <c r="CJ337" s="88"/>
      <c r="CK337" s="88"/>
      <c r="CL337" s="88"/>
      <c r="CM337" s="88"/>
      <c r="CN337" s="88"/>
      <c r="CO337" s="88"/>
      <c r="CP337" s="88"/>
      <c r="CQ337" s="88"/>
      <c r="CR337" s="88"/>
      <c r="CS337" s="88"/>
      <c r="CT337" s="88"/>
      <c r="CU337" s="88"/>
      <c r="CV337" s="88"/>
    </row>
    <row r="338" spans="1:100" s="51" customFormat="1" ht="14.5" x14ac:dyDescent="0.35">
      <c r="A338" s="40"/>
      <c r="B338" s="74">
        <f>B336+5</f>
        <v>825</v>
      </c>
      <c r="C338" s="16"/>
      <c r="D338" s="53" t="s">
        <v>14</v>
      </c>
      <c r="E338" s="43" t="s">
        <v>71</v>
      </c>
      <c r="F338" s="102"/>
      <c r="G338" s="104"/>
      <c r="H338" s="65" t="s">
        <v>163</v>
      </c>
      <c r="I338" s="50"/>
      <c r="J338" s="50"/>
      <c r="K338" s="50"/>
      <c r="L338" s="50"/>
      <c r="M338" s="50"/>
      <c r="N338" s="50"/>
      <c r="O338" s="50"/>
      <c r="P338" s="50"/>
      <c r="Q338" s="50"/>
      <c r="R338" s="50"/>
      <c r="S338" s="50"/>
      <c r="T338" s="50"/>
      <c r="U338" s="50"/>
      <c r="V338" s="50"/>
      <c r="W338" s="50"/>
      <c r="X338" s="50"/>
      <c r="Y338" s="50"/>
      <c r="Z338" s="50"/>
      <c r="AA338" s="50"/>
      <c r="AB338" s="50"/>
      <c r="AC338" s="50"/>
      <c r="AD338" s="50"/>
      <c r="AE338" s="50"/>
      <c r="AF338" s="50"/>
      <c r="AG338" s="50"/>
      <c r="AH338" s="50"/>
      <c r="AI338" s="50"/>
      <c r="AJ338" s="50"/>
      <c r="AK338" s="50"/>
      <c r="AL338" s="50"/>
      <c r="AM338" s="50"/>
      <c r="AN338" s="50"/>
      <c r="AO338" s="50"/>
      <c r="AP338" s="50"/>
      <c r="AQ338" s="50"/>
      <c r="AR338" s="50"/>
      <c r="AS338" s="50"/>
      <c r="AT338" s="50"/>
      <c r="AU338" s="50"/>
      <c r="AV338" s="50"/>
      <c r="AW338" s="50"/>
      <c r="AX338" s="50"/>
      <c r="AY338" s="50"/>
      <c r="AZ338" s="50"/>
      <c r="BA338" s="50"/>
      <c r="BB338" s="50"/>
      <c r="BC338" s="50"/>
      <c r="BD338" s="50"/>
      <c r="BE338" s="50"/>
      <c r="BF338" s="50"/>
      <c r="BG338" s="50"/>
      <c r="BH338" s="50"/>
      <c r="BI338" s="50"/>
      <c r="BJ338" s="50"/>
      <c r="BK338" s="50"/>
      <c r="BL338" s="50"/>
      <c r="BM338" s="50"/>
      <c r="BN338" s="50"/>
      <c r="BO338" s="50"/>
      <c r="BP338" s="50"/>
      <c r="BQ338" s="50"/>
      <c r="BR338" s="50"/>
      <c r="BS338" s="50"/>
      <c r="BT338" s="50"/>
      <c r="BU338" s="50"/>
      <c r="BV338" s="50"/>
      <c r="BW338" s="50"/>
      <c r="BX338" s="50"/>
      <c r="BY338" s="50"/>
      <c r="BZ338" s="50"/>
      <c r="CA338" s="50"/>
      <c r="CB338" s="50"/>
      <c r="CC338" s="50"/>
      <c r="CD338" s="50"/>
      <c r="CE338" s="50"/>
      <c r="CF338" s="50"/>
      <c r="CG338" s="50"/>
      <c r="CH338" s="50"/>
      <c r="CI338" s="50"/>
      <c r="CJ338" s="50"/>
      <c r="CK338" s="50"/>
      <c r="CL338" s="50"/>
      <c r="CM338" s="50"/>
      <c r="CN338" s="50"/>
      <c r="CO338" s="50"/>
      <c r="CP338" s="50"/>
      <c r="CQ338" s="50"/>
      <c r="CR338" s="50"/>
      <c r="CS338" s="50"/>
      <c r="CT338" s="50"/>
      <c r="CU338" s="50"/>
      <c r="CV338" s="50"/>
    </row>
    <row r="339" spans="1:100" s="51" customFormat="1" ht="14.5" x14ac:dyDescent="0.35">
      <c r="A339" s="40"/>
      <c r="B339" s="32" t="s">
        <v>9</v>
      </c>
      <c r="C339" s="17"/>
      <c r="D339" s="34">
        <v>614166</v>
      </c>
      <c r="E339" s="58">
        <v>170</v>
      </c>
      <c r="F339" s="101"/>
      <c r="G339" s="103">
        <f>E339*F339</f>
        <v>0</v>
      </c>
      <c r="H339" s="64"/>
      <c r="I339" s="50"/>
      <c r="J339" s="50"/>
      <c r="K339" s="50"/>
      <c r="L339" s="50"/>
      <c r="M339" s="50"/>
      <c r="N339" s="50"/>
      <c r="O339" s="50"/>
      <c r="P339" s="50"/>
      <c r="Q339" s="50"/>
      <c r="R339" s="50"/>
      <c r="S339" s="50"/>
      <c r="T339" s="50"/>
      <c r="U339" s="50"/>
      <c r="V339" s="50"/>
      <c r="W339" s="50"/>
      <c r="X339" s="50"/>
      <c r="Y339" s="50"/>
      <c r="Z339" s="50"/>
      <c r="AA339" s="50"/>
      <c r="AB339" s="50"/>
      <c r="AC339" s="50"/>
      <c r="AD339" s="50"/>
      <c r="AE339" s="50"/>
      <c r="AF339" s="50"/>
      <c r="AG339" s="50"/>
      <c r="AH339" s="50"/>
      <c r="AI339" s="50"/>
      <c r="AJ339" s="50"/>
      <c r="AK339" s="50"/>
      <c r="AL339" s="50"/>
      <c r="AM339" s="50"/>
      <c r="AN339" s="50"/>
      <c r="AO339" s="50"/>
      <c r="AP339" s="50"/>
      <c r="AQ339" s="50"/>
      <c r="AR339" s="50"/>
      <c r="AS339" s="50"/>
      <c r="AT339" s="50"/>
      <c r="AU339" s="50"/>
      <c r="AV339" s="50"/>
      <c r="AW339" s="50"/>
      <c r="AX339" s="50"/>
      <c r="AY339" s="50"/>
      <c r="AZ339" s="50"/>
      <c r="BA339" s="50"/>
      <c r="BB339" s="50"/>
      <c r="BC339" s="50"/>
      <c r="BD339" s="50"/>
      <c r="BE339" s="50"/>
      <c r="BF339" s="50"/>
      <c r="BG339" s="50"/>
      <c r="BH339" s="50"/>
      <c r="BI339" s="50"/>
      <c r="BJ339" s="50"/>
      <c r="BK339" s="50"/>
      <c r="BL339" s="50"/>
      <c r="BM339" s="50"/>
      <c r="BN339" s="50"/>
      <c r="BO339" s="50"/>
      <c r="BP339" s="50"/>
      <c r="BQ339" s="50"/>
      <c r="BR339" s="50"/>
      <c r="BS339" s="50"/>
      <c r="BT339" s="50"/>
      <c r="BU339" s="50"/>
      <c r="BV339" s="50"/>
      <c r="BW339" s="50"/>
      <c r="BX339" s="50"/>
      <c r="BY339" s="50"/>
      <c r="BZ339" s="50"/>
      <c r="CA339" s="50"/>
      <c r="CB339" s="50"/>
      <c r="CC339" s="50"/>
      <c r="CD339" s="50"/>
      <c r="CE339" s="50"/>
      <c r="CF339" s="50"/>
      <c r="CG339" s="50"/>
      <c r="CH339" s="50"/>
      <c r="CI339" s="50"/>
      <c r="CJ339" s="50"/>
      <c r="CK339" s="50"/>
      <c r="CL339" s="50"/>
      <c r="CM339" s="50"/>
      <c r="CN339" s="50"/>
      <c r="CO339" s="50"/>
      <c r="CP339" s="50"/>
      <c r="CQ339" s="50"/>
      <c r="CR339" s="50"/>
      <c r="CS339" s="50"/>
      <c r="CT339" s="50"/>
      <c r="CU339" s="50"/>
      <c r="CV339" s="50"/>
    </row>
    <row r="340" spans="1:100" s="5" customFormat="1" ht="14.5" x14ac:dyDescent="0.35">
      <c r="A340" s="47"/>
      <c r="B340" s="74">
        <f>B338+5</f>
        <v>830</v>
      </c>
      <c r="C340" s="16"/>
      <c r="D340" s="53" t="s">
        <v>148</v>
      </c>
      <c r="E340" s="43" t="s">
        <v>71</v>
      </c>
      <c r="F340" s="102"/>
      <c r="G340" s="104"/>
      <c r="H340" s="65" t="s">
        <v>163</v>
      </c>
      <c r="I340" s="87"/>
      <c r="J340" s="87"/>
      <c r="K340" s="87"/>
      <c r="L340" s="87"/>
      <c r="M340" s="87"/>
      <c r="N340" s="87"/>
      <c r="O340" s="87"/>
      <c r="P340" s="87"/>
      <c r="Q340" s="87"/>
      <c r="R340" s="87"/>
      <c r="S340" s="87"/>
      <c r="T340" s="87"/>
      <c r="U340" s="87"/>
      <c r="V340" s="87"/>
      <c r="W340" s="87"/>
      <c r="X340" s="87"/>
      <c r="Y340" s="87"/>
      <c r="Z340" s="87"/>
      <c r="AA340" s="87"/>
      <c r="AB340" s="87"/>
      <c r="AC340" s="87"/>
      <c r="AD340" s="87"/>
      <c r="AE340" s="87"/>
      <c r="AF340" s="87"/>
      <c r="AG340" s="87"/>
      <c r="AH340" s="87"/>
      <c r="AI340" s="87"/>
      <c r="AJ340" s="87"/>
      <c r="AK340" s="87"/>
      <c r="AL340" s="87"/>
      <c r="AM340" s="87"/>
      <c r="AN340" s="87"/>
      <c r="AO340" s="87"/>
      <c r="AP340" s="87"/>
      <c r="AQ340" s="87"/>
      <c r="AR340" s="87"/>
      <c r="AS340" s="87"/>
      <c r="AT340" s="87"/>
      <c r="AU340" s="87"/>
      <c r="AV340" s="87"/>
      <c r="AW340" s="87"/>
      <c r="AX340" s="87"/>
      <c r="AY340" s="87"/>
      <c r="AZ340" s="87"/>
      <c r="BA340" s="87"/>
      <c r="BB340" s="87"/>
      <c r="BC340" s="87"/>
      <c r="BD340" s="87"/>
      <c r="BE340" s="87"/>
      <c r="BF340" s="87"/>
      <c r="BG340" s="87"/>
      <c r="BH340" s="87"/>
      <c r="BI340" s="87"/>
      <c r="BJ340" s="87"/>
      <c r="BK340" s="87"/>
      <c r="BL340" s="87"/>
      <c r="BM340" s="87"/>
      <c r="BN340" s="87"/>
      <c r="BO340" s="87"/>
      <c r="BP340" s="87"/>
      <c r="BQ340" s="87"/>
      <c r="BR340" s="87"/>
      <c r="BS340" s="87"/>
      <c r="BT340" s="87"/>
      <c r="BU340" s="87"/>
      <c r="BV340" s="87"/>
      <c r="BW340" s="87"/>
      <c r="BX340" s="87"/>
      <c r="BY340" s="87"/>
      <c r="BZ340" s="87"/>
      <c r="CA340" s="87"/>
      <c r="CB340" s="87"/>
      <c r="CC340" s="87"/>
      <c r="CD340" s="87"/>
      <c r="CE340" s="87"/>
      <c r="CF340" s="87"/>
      <c r="CG340" s="87"/>
      <c r="CH340" s="87"/>
      <c r="CI340" s="87"/>
      <c r="CJ340" s="87"/>
      <c r="CK340" s="87"/>
      <c r="CL340" s="87"/>
      <c r="CM340" s="87"/>
      <c r="CN340" s="87"/>
      <c r="CO340" s="87"/>
      <c r="CP340" s="87"/>
      <c r="CQ340" s="87"/>
      <c r="CR340" s="87"/>
      <c r="CS340" s="87"/>
      <c r="CT340" s="87"/>
      <c r="CU340" s="87"/>
      <c r="CV340" s="87"/>
    </row>
    <row r="341" spans="1:100" ht="14.5" x14ac:dyDescent="0.35">
      <c r="A341" s="40"/>
      <c r="B341" s="32" t="s">
        <v>9</v>
      </c>
      <c r="C341" s="17"/>
      <c r="D341" s="34">
        <v>614167</v>
      </c>
      <c r="E341" s="58">
        <v>1600</v>
      </c>
      <c r="F341" s="101"/>
      <c r="G341" s="103">
        <f>E341*F341</f>
        <v>0</v>
      </c>
      <c r="H341" s="64"/>
    </row>
    <row r="342" spans="1:100" s="5" customFormat="1" ht="14.5" x14ac:dyDescent="0.35">
      <c r="A342" s="47"/>
      <c r="B342" s="74">
        <f>B340+5</f>
        <v>835</v>
      </c>
      <c r="C342" s="16"/>
      <c r="D342" s="53" t="s">
        <v>93</v>
      </c>
      <c r="E342" s="43" t="s">
        <v>71</v>
      </c>
      <c r="F342" s="102"/>
      <c r="G342" s="104"/>
      <c r="H342" s="65" t="s">
        <v>163</v>
      </c>
      <c r="I342" s="87"/>
      <c r="J342" s="87"/>
      <c r="K342" s="87"/>
      <c r="L342" s="87"/>
      <c r="M342" s="87"/>
      <c r="N342" s="87"/>
      <c r="O342" s="87"/>
      <c r="P342" s="87"/>
      <c r="Q342" s="87"/>
      <c r="R342" s="87"/>
      <c r="S342" s="87"/>
      <c r="T342" s="87"/>
      <c r="U342" s="87"/>
      <c r="V342" s="87"/>
      <c r="W342" s="87"/>
      <c r="X342" s="87"/>
      <c r="Y342" s="87"/>
      <c r="Z342" s="87"/>
      <c r="AA342" s="87"/>
      <c r="AB342" s="87"/>
      <c r="AC342" s="87"/>
      <c r="AD342" s="87"/>
      <c r="AE342" s="87"/>
      <c r="AF342" s="87"/>
      <c r="AG342" s="87"/>
      <c r="AH342" s="87"/>
      <c r="AI342" s="87"/>
      <c r="AJ342" s="87"/>
      <c r="AK342" s="87"/>
      <c r="AL342" s="87"/>
      <c r="AM342" s="87"/>
      <c r="AN342" s="87"/>
      <c r="AO342" s="87"/>
      <c r="AP342" s="87"/>
      <c r="AQ342" s="87"/>
      <c r="AR342" s="87"/>
      <c r="AS342" s="87"/>
      <c r="AT342" s="87"/>
      <c r="AU342" s="87"/>
      <c r="AV342" s="87"/>
      <c r="AW342" s="87"/>
      <c r="AX342" s="87"/>
      <c r="AY342" s="87"/>
      <c r="AZ342" s="87"/>
      <c r="BA342" s="87"/>
      <c r="BB342" s="87"/>
      <c r="BC342" s="87"/>
      <c r="BD342" s="87"/>
      <c r="BE342" s="87"/>
      <c r="BF342" s="87"/>
      <c r="BG342" s="87"/>
      <c r="BH342" s="87"/>
      <c r="BI342" s="87"/>
      <c r="BJ342" s="87"/>
      <c r="BK342" s="87"/>
      <c r="BL342" s="87"/>
      <c r="BM342" s="87"/>
      <c r="BN342" s="87"/>
      <c r="BO342" s="87"/>
      <c r="BP342" s="87"/>
      <c r="BQ342" s="87"/>
      <c r="BR342" s="87"/>
      <c r="BS342" s="87"/>
      <c r="BT342" s="87"/>
      <c r="BU342" s="87"/>
      <c r="BV342" s="87"/>
      <c r="BW342" s="87"/>
      <c r="BX342" s="87"/>
      <c r="BY342" s="87"/>
      <c r="BZ342" s="87"/>
      <c r="CA342" s="87"/>
      <c r="CB342" s="87"/>
      <c r="CC342" s="87"/>
      <c r="CD342" s="87"/>
      <c r="CE342" s="87"/>
      <c r="CF342" s="87"/>
      <c r="CG342" s="87"/>
      <c r="CH342" s="87"/>
      <c r="CI342" s="87"/>
      <c r="CJ342" s="87"/>
      <c r="CK342" s="87"/>
      <c r="CL342" s="87"/>
      <c r="CM342" s="87"/>
      <c r="CN342" s="87"/>
      <c r="CO342" s="87"/>
      <c r="CP342" s="87"/>
      <c r="CQ342" s="87"/>
      <c r="CR342" s="87"/>
      <c r="CS342" s="87"/>
      <c r="CT342" s="87"/>
      <c r="CU342" s="87"/>
      <c r="CV342" s="87"/>
    </row>
    <row r="343" spans="1:100" s="51" customFormat="1" ht="14.5" x14ac:dyDescent="0.35">
      <c r="A343" s="40"/>
      <c r="B343" s="32" t="s">
        <v>9</v>
      </c>
      <c r="C343" s="17"/>
      <c r="D343" s="34">
        <v>614192</v>
      </c>
      <c r="E343" s="58">
        <v>254</v>
      </c>
      <c r="F343" s="101"/>
      <c r="G343" s="103">
        <f>E343*F343</f>
        <v>0</v>
      </c>
      <c r="H343" s="64"/>
      <c r="I343" s="50"/>
      <c r="J343" s="50"/>
      <c r="K343" s="50"/>
      <c r="L343" s="50"/>
      <c r="M343" s="50"/>
      <c r="N343" s="50"/>
      <c r="O343" s="50"/>
      <c r="P343" s="50"/>
      <c r="Q343" s="50"/>
      <c r="R343" s="50"/>
      <c r="S343" s="50"/>
      <c r="T343" s="50"/>
      <c r="U343" s="50"/>
      <c r="V343" s="50"/>
      <c r="W343" s="50"/>
      <c r="X343" s="50"/>
      <c r="Y343" s="50"/>
      <c r="Z343" s="50"/>
      <c r="AA343" s="50"/>
      <c r="AB343" s="50"/>
      <c r="AC343" s="50"/>
      <c r="AD343" s="50"/>
      <c r="AE343" s="50"/>
      <c r="AF343" s="50"/>
      <c r="AG343" s="50"/>
      <c r="AH343" s="50"/>
      <c r="AI343" s="50"/>
      <c r="AJ343" s="50"/>
      <c r="AK343" s="50"/>
      <c r="AL343" s="50"/>
      <c r="AM343" s="50"/>
      <c r="AN343" s="50"/>
      <c r="AO343" s="50"/>
      <c r="AP343" s="50"/>
      <c r="AQ343" s="50"/>
      <c r="AR343" s="50"/>
      <c r="AS343" s="50"/>
      <c r="AT343" s="50"/>
      <c r="AU343" s="50"/>
      <c r="AV343" s="50"/>
      <c r="AW343" s="50"/>
      <c r="AX343" s="50"/>
      <c r="AY343" s="50"/>
      <c r="AZ343" s="50"/>
      <c r="BA343" s="50"/>
      <c r="BB343" s="50"/>
      <c r="BC343" s="50"/>
      <c r="BD343" s="50"/>
      <c r="BE343" s="50"/>
      <c r="BF343" s="50"/>
      <c r="BG343" s="50"/>
      <c r="BH343" s="50"/>
      <c r="BI343" s="50"/>
      <c r="BJ343" s="50"/>
      <c r="BK343" s="50"/>
      <c r="BL343" s="50"/>
      <c r="BM343" s="50"/>
      <c r="BN343" s="50"/>
      <c r="BO343" s="50"/>
      <c r="BP343" s="50"/>
      <c r="BQ343" s="50"/>
      <c r="BR343" s="50"/>
      <c r="BS343" s="50"/>
      <c r="BT343" s="50"/>
      <c r="BU343" s="50"/>
      <c r="BV343" s="50"/>
      <c r="BW343" s="50"/>
      <c r="BX343" s="50"/>
      <c r="BY343" s="50"/>
      <c r="BZ343" s="50"/>
      <c r="CA343" s="50"/>
      <c r="CB343" s="50"/>
      <c r="CC343" s="50"/>
      <c r="CD343" s="50"/>
      <c r="CE343" s="50"/>
      <c r="CF343" s="50"/>
      <c r="CG343" s="50"/>
      <c r="CH343" s="50"/>
      <c r="CI343" s="50"/>
      <c r="CJ343" s="50"/>
      <c r="CK343" s="50"/>
      <c r="CL343" s="50"/>
      <c r="CM343" s="50"/>
      <c r="CN343" s="50"/>
      <c r="CO343" s="50"/>
      <c r="CP343" s="50"/>
      <c r="CQ343" s="50"/>
      <c r="CR343" s="50"/>
      <c r="CS343" s="50"/>
      <c r="CT343" s="50"/>
      <c r="CU343" s="50"/>
      <c r="CV343" s="50"/>
    </row>
    <row r="344" spans="1:100" s="51" customFormat="1" ht="14.5" x14ac:dyDescent="0.35">
      <c r="A344" s="40"/>
      <c r="B344" s="74">
        <f>B342+5</f>
        <v>840</v>
      </c>
      <c r="C344" s="16"/>
      <c r="D344" s="53" t="s">
        <v>135</v>
      </c>
      <c r="E344" s="44" t="s">
        <v>71</v>
      </c>
      <c r="F344" s="102"/>
      <c r="G344" s="104"/>
      <c r="H344" s="65" t="s">
        <v>163</v>
      </c>
      <c r="I344" s="50"/>
      <c r="J344" s="50"/>
      <c r="K344" s="50"/>
      <c r="L344" s="50"/>
      <c r="M344" s="50"/>
      <c r="N344" s="50"/>
      <c r="O344" s="50"/>
      <c r="P344" s="50"/>
      <c r="Q344" s="50"/>
      <c r="R344" s="50"/>
      <c r="S344" s="50"/>
      <c r="T344" s="50"/>
      <c r="U344" s="50"/>
      <c r="V344" s="50"/>
      <c r="W344" s="50"/>
      <c r="X344" s="50"/>
      <c r="Y344" s="50"/>
      <c r="Z344" s="50"/>
      <c r="AA344" s="50"/>
      <c r="AB344" s="50"/>
      <c r="AC344" s="50"/>
      <c r="AD344" s="50"/>
      <c r="AE344" s="50"/>
      <c r="AF344" s="50"/>
      <c r="AG344" s="50"/>
      <c r="AH344" s="50"/>
      <c r="AI344" s="50"/>
      <c r="AJ344" s="50"/>
      <c r="AK344" s="50"/>
      <c r="AL344" s="50"/>
      <c r="AM344" s="50"/>
      <c r="AN344" s="50"/>
      <c r="AO344" s="50"/>
      <c r="AP344" s="50"/>
      <c r="AQ344" s="50"/>
      <c r="AR344" s="50"/>
      <c r="AS344" s="50"/>
      <c r="AT344" s="50"/>
      <c r="AU344" s="50"/>
      <c r="AV344" s="50"/>
      <c r="AW344" s="50"/>
      <c r="AX344" s="50"/>
      <c r="AY344" s="50"/>
      <c r="AZ344" s="50"/>
      <c r="BA344" s="50"/>
      <c r="BB344" s="50"/>
      <c r="BC344" s="50"/>
      <c r="BD344" s="50"/>
      <c r="BE344" s="50"/>
      <c r="BF344" s="50"/>
      <c r="BG344" s="50"/>
      <c r="BH344" s="50"/>
      <c r="BI344" s="50"/>
      <c r="BJ344" s="50"/>
      <c r="BK344" s="50"/>
      <c r="BL344" s="50"/>
      <c r="BM344" s="50"/>
      <c r="BN344" s="50"/>
      <c r="BO344" s="50"/>
      <c r="BP344" s="50"/>
      <c r="BQ344" s="50"/>
      <c r="BR344" s="50"/>
      <c r="BS344" s="50"/>
      <c r="BT344" s="50"/>
      <c r="BU344" s="50"/>
      <c r="BV344" s="50"/>
      <c r="BW344" s="50"/>
      <c r="BX344" s="50"/>
      <c r="BY344" s="50"/>
      <c r="BZ344" s="50"/>
      <c r="CA344" s="50"/>
      <c r="CB344" s="50"/>
      <c r="CC344" s="50"/>
      <c r="CD344" s="50"/>
      <c r="CE344" s="50"/>
      <c r="CF344" s="50"/>
      <c r="CG344" s="50"/>
      <c r="CH344" s="50"/>
      <c r="CI344" s="50"/>
      <c r="CJ344" s="50"/>
      <c r="CK344" s="50"/>
      <c r="CL344" s="50"/>
      <c r="CM344" s="50"/>
      <c r="CN344" s="50"/>
      <c r="CO344" s="50"/>
      <c r="CP344" s="50"/>
      <c r="CQ344" s="50"/>
      <c r="CR344" s="50"/>
      <c r="CS344" s="50"/>
      <c r="CT344" s="50"/>
      <c r="CU344" s="50"/>
      <c r="CV344" s="50"/>
    </row>
    <row r="345" spans="1:100" s="51" customFormat="1" ht="14.5" x14ac:dyDescent="0.35">
      <c r="A345" s="40"/>
      <c r="B345" s="32" t="s">
        <v>9</v>
      </c>
      <c r="C345" s="17"/>
      <c r="D345" s="34">
        <v>614193</v>
      </c>
      <c r="E345" s="58">
        <v>41</v>
      </c>
      <c r="F345" s="101"/>
      <c r="G345" s="103">
        <f>E345*F345</f>
        <v>0</v>
      </c>
      <c r="H345" s="64"/>
      <c r="I345" s="50"/>
      <c r="J345" s="50"/>
      <c r="K345" s="50"/>
      <c r="L345" s="50"/>
      <c r="M345" s="50"/>
      <c r="N345" s="50"/>
      <c r="O345" s="50"/>
      <c r="P345" s="50"/>
      <c r="Q345" s="50"/>
      <c r="R345" s="50"/>
      <c r="S345" s="50"/>
      <c r="T345" s="50"/>
      <c r="U345" s="50"/>
      <c r="V345" s="50"/>
      <c r="W345" s="50"/>
      <c r="X345" s="50"/>
      <c r="Y345" s="50"/>
      <c r="Z345" s="50"/>
      <c r="AA345" s="50"/>
      <c r="AB345" s="50"/>
      <c r="AC345" s="50"/>
      <c r="AD345" s="50"/>
      <c r="AE345" s="50"/>
      <c r="AF345" s="50"/>
      <c r="AG345" s="50"/>
      <c r="AH345" s="50"/>
      <c r="AI345" s="50"/>
      <c r="AJ345" s="50"/>
      <c r="AK345" s="50"/>
      <c r="AL345" s="50"/>
      <c r="AM345" s="50"/>
      <c r="AN345" s="50"/>
      <c r="AO345" s="50"/>
      <c r="AP345" s="50"/>
      <c r="AQ345" s="50"/>
      <c r="AR345" s="50"/>
      <c r="AS345" s="50"/>
      <c r="AT345" s="50"/>
      <c r="AU345" s="50"/>
      <c r="AV345" s="50"/>
      <c r="AW345" s="50"/>
      <c r="AX345" s="50"/>
      <c r="AY345" s="50"/>
      <c r="AZ345" s="50"/>
      <c r="BA345" s="50"/>
      <c r="BB345" s="50"/>
      <c r="BC345" s="50"/>
      <c r="BD345" s="50"/>
      <c r="BE345" s="50"/>
      <c r="BF345" s="50"/>
      <c r="BG345" s="50"/>
      <c r="BH345" s="50"/>
      <c r="BI345" s="50"/>
      <c r="BJ345" s="50"/>
      <c r="BK345" s="50"/>
      <c r="BL345" s="50"/>
      <c r="BM345" s="50"/>
      <c r="BN345" s="50"/>
      <c r="BO345" s="50"/>
      <c r="BP345" s="50"/>
      <c r="BQ345" s="50"/>
      <c r="BR345" s="50"/>
      <c r="BS345" s="50"/>
      <c r="BT345" s="50"/>
      <c r="BU345" s="50"/>
      <c r="BV345" s="50"/>
      <c r="BW345" s="50"/>
      <c r="BX345" s="50"/>
      <c r="BY345" s="50"/>
      <c r="BZ345" s="50"/>
      <c r="CA345" s="50"/>
      <c r="CB345" s="50"/>
      <c r="CC345" s="50"/>
      <c r="CD345" s="50"/>
      <c r="CE345" s="50"/>
      <c r="CF345" s="50"/>
      <c r="CG345" s="50"/>
      <c r="CH345" s="50"/>
      <c r="CI345" s="50"/>
      <c r="CJ345" s="50"/>
      <c r="CK345" s="50"/>
      <c r="CL345" s="50"/>
      <c r="CM345" s="50"/>
      <c r="CN345" s="50"/>
      <c r="CO345" s="50"/>
      <c r="CP345" s="50"/>
      <c r="CQ345" s="50"/>
      <c r="CR345" s="50"/>
      <c r="CS345" s="50"/>
      <c r="CT345" s="50"/>
      <c r="CU345" s="50"/>
      <c r="CV345" s="50"/>
    </row>
    <row r="346" spans="1:100" s="51" customFormat="1" ht="14.5" x14ac:dyDescent="0.35">
      <c r="A346" s="40"/>
      <c r="B346" s="74">
        <f>B344+5</f>
        <v>845</v>
      </c>
      <c r="C346" s="16"/>
      <c r="D346" s="53" t="s">
        <v>150</v>
      </c>
      <c r="E346" s="44" t="s">
        <v>71</v>
      </c>
      <c r="F346" s="102"/>
      <c r="G346" s="104"/>
      <c r="H346" s="65" t="s">
        <v>163</v>
      </c>
      <c r="I346" s="50"/>
      <c r="J346" s="50"/>
      <c r="K346" s="50"/>
      <c r="L346" s="50"/>
      <c r="M346" s="50"/>
      <c r="N346" s="50"/>
      <c r="O346" s="50"/>
      <c r="P346" s="50"/>
      <c r="Q346" s="50"/>
      <c r="R346" s="50"/>
      <c r="S346" s="50"/>
      <c r="T346" s="50"/>
      <c r="U346" s="50"/>
      <c r="V346" s="50"/>
      <c r="W346" s="50"/>
      <c r="X346" s="50"/>
      <c r="Y346" s="50"/>
      <c r="Z346" s="50"/>
      <c r="AA346" s="50"/>
      <c r="AB346" s="50"/>
      <c r="AC346" s="50"/>
      <c r="AD346" s="50"/>
      <c r="AE346" s="50"/>
      <c r="AF346" s="50"/>
      <c r="AG346" s="50"/>
      <c r="AH346" s="50"/>
      <c r="AI346" s="50"/>
      <c r="AJ346" s="50"/>
      <c r="AK346" s="50"/>
      <c r="AL346" s="50"/>
      <c r="AM346" s="50"/>
      <c r="AN346" s="50"/>
      <c r="AO346" s="50"/>
      <c r="AP346" s="50"/>
      <c r="AQ346" s="50"/>
      <c r="AR346" s="50"/>
      <c r="AS346" s="50"/>
      <c r="AT346" s="50"/>
      <c r="AU346" s="50"/>
      <c r="AV346" s="50"/>
      <c r="AW346" s="50"/>
      <c r="AX346" s="50"/>
      <c r="AY346" s="50"/>
      <c r="AZ346" s="50"/>
      <c r="BA346" s="50"/>
      <c r="BB346" s="50"/>
      <c r="BC346" s="50"/>
      <c r="BD346" s="50"/>
      <c r="BE346" s="50"/>
      <c r="BF346" s="50"/>
      <c r="BG346" s="50"/>
      <c r="BH346" s="50"/>
      <c r="BI346" s="50"/>
      <c r="BJ346" s="50"/>
      <c r="BK346" s="50"/>
      <c r="BL346" s="50"/>
      <c r="BM346" s="50"/>
      <c r="BN346" s="50"/>
      <c r="BO346" s="50"/>
      <c r="BP346" s="50"/>
      <c r="BQ346" s="50"/>
      <c r="BR346" s="50"/>
      <c r="BS346" s="50"/>
      <c r="BT346" s="50"/>
      <c r="BU346" s="50"/>
      <c r="BV346" s="50"/>
      <c r="BW346" s="50"/>
      <c r="BX346" s="50"/>
      <c r="BY346" s="50"/>
      <c r="BZ346" s="50"/>
      <c r="CA346" s="50"/>
      <c r="CB346" s="50"/>
      <c r="CC346" s="50"/>
      <c r="CD346" s="50"/>
      <c r="CE346" s="50"/>
      <c r="CF346" s="50"/>
      <c r="CG346" s="50"/>
      <c r="CH346" s="50"/>
      <c r="CI346" s="50"/>
      <c r="CJ346" s="50"/>
      <c r="CK346" s="50"/>
      <c r="CL346" s="50"/>
      <c r="CM346" s="50"/>
      <c r="CN346" s="50"/>
      <c r="CO346" s="50"/>
      <c r="CP346" s="50"/>
      <c r="CQ346" s="50"/>
      <c r="CR346" s="50"/>
      <c r="CS346" s="50"/>
      <c r="CT346" s="50"/>
      <c r="CU346" s="50"/>
      <c r="CV346" s="50"/>
    </row>
    <row r="347" spans="1:100" ht="14.5" x14ac:dyDescent="0.35">
      <c r="A347" s="40"/>
      <c r="B347" s="32" t="s">
        <v>9</v>
      </c>
      <c r="C347" s="17"/>
      <c r="D347" s="34">
        <v>614198</v>
      </c>
      <c r="E347" s="58">
        <v>1650</v>
      </c>
      <c r="F347" s="101"/>
      <c r="G347" s="103">
        <f>E347*F347</f>
        <v>0</v>
      </c>
      <c r="H347" s="64"/>
    </row>
    <row r="348" spans="1:100" ht="14.5" x14ac:dyDescent="0.35">
      <c r="A348" s="40"/>
      <c r="B348" s="74">
        <f>B346+5</f>
        <v>850</v>
      </c>
      <c r="C348" s="16"/>
      <c r="D348" s="53" t="s">
        <v>15</v>
      </c>
      <c r="E348" s="43" t="s">
        <v>71</v>
      </c>
      <c r="F348" s="102"/>
      <c r="G348" s="104"/>
      <c r="H348" s="65" t="s">
        <v>163</v>
      </c>
    </row>
    <row r="349" spans="1:100" s="51" customFormat="1" ht="14.5" x14ac:dyDescent="0.35">
      <c r="A349" s="40"/>
      <c r="B349" s="32" t="s">
        <v>9</v>
      </c>
      <c r="C349" s="17"/>
      <c r="D349" s="34">
        <v>614202</v>
      </c>
      <c r="E349" s="58">
        <v>21</v>
      </c>
      <c r="F349" s="101"/>
      <c r="G349" s="103">
        <f>E349*F349</f>
        <v>0</v>
      </c>
      <c r="H349" s="64"/>
      <c r="I349" s="50"/>
      <c r="J349" s="50"/>
      <c r="K349" s="50"/>
      <c r="L349" s="50"/>
      <c r="M349" s="50"/>
      <c r="N349" s="50"/>
      <c r="O349" s="50"/>
      <c r="P349" s="50"/>
      <c r="Q349" s="50"/>
      <c r="R349" s="50"/>
      <c r="S349" s="50"/>
      <c r="T349" s="50"/>
      <c r="U349" s="50"/>
      <c r="V349" s="50"/>
      <c r="W349" s="50"/>
      <c r="X349" s="50"/>
      <c r="Y349" s="50"/>
      <c r="Z349" s="50"/>
      <c r="AA349" s="50"/>
      <c r="AB349" s="50"/>
      <c r="AC349" s="50"/>
      <c r="AD349" s="50"/>
      <c r="AE349" s="50"/>
      <c r="AF349" s="50"/>
      <c r="AG349" s="50"/>
      <c r="AH349" s="50"/>
      <c r="AI349" s="50"/>
      <c r="AJ349" s="50"/>
      <c r="AK349" s="50"/>
      <c r="AL349" s="50"/>
      <c r="AM349" s="50"/>
      <c r="AN349" s="50"/>
      <c r="AO349" s="50"/>
      <c r="AP349" s="50"/>
      <c r="AQ349" s="50"/>
      <c r="AR349" s="50"/>
      <c r="AS349" s="50"/>
      <c r="AT349" s="50"/>
      <c r="AU349" s="50"/>
      <c r="AV349" s="50"/>
      <c r="AW349" s="50"/>
      <c r="AX349" s="50"/>
      <c r="AY349" s="50"/>
      <c r="AZ349" s="50"/>
      <c r="BA349" s="50"/>
      <c r="BB349" s="50"/>
      <c r="BC349" s="50"/>
      <c r="BD349" s="50"/>
      <c r="BE349" s="50"/>
      <c r="BF349" s="50"/>
      <c r="BG349" s="50"/>
      <c r="BH349" s="50"/>
      <c r="BI349" s="50"/>
      <c r="BJ349" s="50"/>
      <c r="BK349" s="50"/>
      <c r="BL349" s="50"/>
      <c r="BM349" s="50"/>
      <c r="BN349" s="50"/>
      <c r="BO349" s="50"/>
      <c r="BP349" s="50"/>
      <c r="BQ349" s="50"/>
      <c r="BR349" s="50"/>
      <c r="BS349" s="50"/>
      <c r="BT349" s="50"/>
      <c r="BU349" s="50"/>
      <c r="BV349" s="50"/>
      <c r="BW349" s="50"/>
      <c r="BX349" s="50"/>
      <c r="BY349" s="50"/>
      <c r="BZ349" s="50"/>
      <c r="CA349" s="50"/>
      <c r="CB349" s="50"/>
      <c r="CC349" s="50"/>
      <c r="CD349" s="50"/>
      <c r="CE349" s="50"/>
      <c r="CF349" s="50"/>
      <c r="CG349" s="50"/>
      <c r="CH349" s="50"/>
      <c r="CI349" s="50"/>
      <c r="CJ349" s="50"/>
      <c r="CK349" s="50"/>
      <c r="CL349" s="50"/>
      <c r="CM349" s="50"/>
      <c r="CN349" s="50"/>
      <c r="CO349" s="50"/>
      <c r="CP349" s="50"/>
      <c r="CQ349" s="50"/>
      <c r="CR349" s="50"/>
      <c r="CS349" s="50"/>
      <c r="CT349" s="50"/>
      <c r="CU349" s="50"/>
      <c r="CV349" s="50"/>
    </row>
    <row r="350" spans="1:100" s="51" customFormat="1" ht="14.5" x14ac:dyDescent="0.35">
      <c r="A350" s="40"/>
      <c r="B350" s="74">
        <f>B348+5</f>
        <v>855</v>
      </c>
      <c r="C350" s="16"/>
      <c r="D350" s="53" t="s">
        <v>149</v>
      </c>
      <c r="E350" s="44" t="s">
        <v>71</v>
      </c>
      <c r="F350" s="102"/>
      <c r="G350" s="104"/>
      <c r="H350" s="65" t="s">
        <v>163</v>
      </c>
      <c r="I350" s="50"/>
      <c r="J350" s="50"/>
      <c r="K350" s="50"/>
      <c r="L350" s="50"/>
      <c r="M350" s="50"/>
      <c r="N350" s="50"/>
      <c r="O350" s="50"/>
      <c r="P350" s="50"/>
      <c r="Q350" s="50"/>
      <c r="R350" s="50"/>
      <c r="S350" s="50"/>
      <c r="T350" s="50"/>
      <c r="U350" s="50"/>
      <c r="V350" s="50"/>
      <c r="W350" s="50"/>
      <c r="X350" s="50"/>
      <c r="Y350" s="50"/>
      <c r="Z350" s="50"/>
      <c r="AA350" s="50"/>
      <c r="AB350" s="50"/>
      <c r="AC350" s="50"/>
      <c r="AD350" s="50"/>
      <c r="AE350" s="50"/>
      <c r="AF350" s="50"/>
      <c r="AG350" s="50"/>
      <c r="AH350" s="50"/>
      <c r="AI350" s="50"/>
      <c r="AJ350" s="50"/>
      <c r="AK350" s="50"/>
      <c r="AL350" s="50"/>
      <c r="AM350" s="50"/>
      <c r="AN350" s="50"/>
      <c r="AO350" s="50"/>
      <c r="AP350" s="50"/>
      <c r="AQ350" s="50"/>
      <c r="AR350" s="50"/>
      <c r="AS350" s="50"/>
      <c r="AT350" s="50"/>
      <c r="AU350" s="50"/>
      <c r="AV350" s="50"/>
      <c r="AW350" s="50"/>
      <c r="AX350" s="50"/>
      <c r="AY350" s="50"/>
      <c r="AZ350" s="50"/>
      <c r="BA350" s="50"/>
      <c r="BB350" s="50"/>
      <c r="BC350" s="50"/>
      <c r="BD350" s="50"/>
      <c r="BE350" s="50"/>
      <c r="BF350" s="50"/>
      <c r="BG350" s="50"/>
      <c r="BH350" s="50"/>
      <c r="BI350" s="50"/>
      <c r="BJ350" s="50"/>
      <c r="BK350" s="50"/>
      <c r="BL350" s="50"/>
      <c r="BM350" s="50"/>
      <c r="BN350" s="50"/>
      <c r="BO350" s="50"/>
      <c r="BP350" s="50"/>
      <c r="BQ350" s="50"/>
      <c r="BR350" s="50"/>
      <c r="BS350" s="50"/>
      <c r="BT350" s="50"/>
      <c r="BU350" s="50"/>
      <c r="BV350" s="50"/>
      <c r="BW350" s="50"/>
      <c r="BX350" s="50"/>
      <c r="BY350" s="50"/>
      <c r="BZ350" s="50"/>
      <c r="CA350" s="50"/>
      <c r="CB350" s="50"/>
      <c r="CC350" s="50"/>
      <c r="CD350" s="50"/>
      <c r="CE350" s="50"/>
      <c r="CF350" s="50"/>
      <c r="CG350" s="50"/>
      <c r="CH350" s="50"/>
      <c r="CI350" s="50"/>
      <c r="CJ350" s="50"/>
      <c r="CK350" s="50"/>
      <c r="CL350" s="50"/>
      <c r="CM350" s="50"/>
      <c r="CN350" s="50"/>
      <c r="CO350" s="50"/>
      <c r="CP350" s="50"/>
      <c r="CQ350" s="50"/>
      <c r="CR350" s="50"/>
      <c r="CS350" s="50"/>
      <c r="CT350" s="50"/>
      <c r="CU350" s="50"/>
      <c r="CV350" s="50"/>
    </row>
    <row r="351" spans="1:100" s="41" customFormat="1" ht="14.5" x14ac:dyDescent="0.35">
      <c r="A351" s="40"/>
      <c r="B351" s="32" t="s">
        <v>9</v>
      </c>
      <c r="C351" s="17"/>
      <c r="D351" s="34">
        <v>614204</v>
      </c>
      <c r="E351" s="58">
        <v>858</v>
      </c>
      <c r="F351" s="101"/>
      <c r="G351" s="103">
        <f>E351*F351</f>
        <v>0</v>
      </c>
      <c r="H351" s="64"/>
      <c r="I351" s="50"/>
      <c r="J351" s="50"/>
      <c r="K351" s="50"/>
      <c r="L351" s="50"/>
      <c r="M351" s="50"/>
      <c r="N351" s="50"/>
      <c r="O351" s="50"/>
      <c r="P351" s="50"/>
      <c r="Q351" s="50"/>
      <c r="R351" s="50"/>
      <c r="S351" s="50"/>
      <c r="T351" s="50"/>
      <c r="U351" s="50"/>
      <c r="V351" s="50"/>
      <c r="W351" s="50"/>
      <c r="X351" s="50"/>
      <c r="Y351" s="50"/>
      <c r="Z351" s="50"/>
      <c r="AA351" s="50"/>
      <c r="AB351" s="50"/>
      <c r="AC351" s="50"/>
      <c r="AD351" s="50"/>
      <c r="AE351" s="50"/>
      <c r="AF351" s="50"/>
      <c r="AG351" s="50"/>
      <c r="AH351" s="50"/>
      <c r="AI351" s="50"/>
      <c r="AJ351" s="50"/>
      <c r="AK351" s="50"/>
      <c r="AL351" s="50"/>
      <c r="AM351" s="50"/>
      <c r="AN351" s="50"/>
      <c r="AO351" s="50"/>
      <c r="AP351" s="50"/>
      <c r="AQ351" s="50"/>
      <c r="AR351" s="50"/>
      <c r="AS351" s="50"/>
      <c r="AT351" s="50"/>
      <c r="AU351" s="50"/>
      <c r="AV351" s="50"/>
      <c r="AW351" s="50"/>
      <c r="AX351" s="50"/>
      <c r="AY351" s="50"/>
      <c r="AZ351" s="50"/>
      <c r="BA351" s="50"/>
      <c r="BB351" s="50"/>
      <c r="BC351" s="50"/>
      <c r="BD351" s="50"/>
      <c r="BE351" s="50"/>
      <c r="BF351" s="50"/>
      <c r="BG351" s="50"/>
      <c r="BH351" s="50"/>
      <c r="BI351" s="50"/>
      <c r="BJ351" s="50"/>
      <c r="BK351" s="50"/>
      <c r="BL351" s="50"/>
      <c r="BM351" s="50"/>
      <c r="BN351" s="50"/>
      <c r="BO351" s="50"/>
      <c r="BP351" s="50"/>
      <c r="BQ351" s="50"/>
      <c r="BR351" s="50"/>
      <c r="BS351" s="50"/>
      <c r="BT351" s="50"/>
      <c r="BU351" s="50"/>
      <c r="BV351" s="50"/>
      <c r="BW351" s="50"/>
      <c r="BX351" s="50"/>
      <c r="BY351" s="50"/>
      <c r="BZ351" s="50"/>
      <c r="CA351" s="50"/>
      <c r="CB351" s="50"/>
      <c r="CC351" s="50"/>
      <c r="CD351" s="50"/>
      <c r="CE351" s="50"/>
      <c r="CF351" s="50"/>
      <c r="CG351" s="50"/>
      <c r="CH351" s="50"/>
      <c r="CI351" s="50"/>
      <c r="CJ351" s="50"/>
      <c r="CK351" s="50"/>
      <c r="CL351" s="50"/>
      <c r="CM351" s="50"/>
      <c r="CN351" s="50"/>
      <c r="CO351" s="50"/>
      <c r="CP351" s="50"/>
      <c r="CQ351" s="50"/>
      <c r="CR351" s="50"/>
      <c r="CS351" s="50"/>
      <c r="CT351" s="50"/>
      <c r="CU351" s="50"/>
      <c r="CV351" s="50"/>
    </row>
    <row r="352" spans="1:100" s="41" customFormat="1" ht="14.5" x14ac:dyDescent="0.35">
      <c r="A352" s="40"/>
      <c r="B352" s="74">
        <f>B350+5</f>
        <v>860</v>
      </c>
      <c r="C352" s="16"/>
      <c r="D352" s="53" t="s">
        <v>139</v>
      </c>
      <c r="E352" s="44" t="s">
        <v>71</v>
      </c>
      <c r="F352" s="102"/>
      <c r="G352" s="104"/>
      <c r="H352" s="65" t="s">
        <v>163</v>
      </c>
      <c r="I352" s="50"/>
      <c r="J352" s="50"/>
      <c r="K352" s="50"/>
      <c r="L352" s="50"/>
      <c r="M352" s="50"/>
      <c r="N352" s="50"/>
      <c r="O352" s="50"/>
      <c r="P352" s="50"/>
      <c r="Q352" s="50"/>
      <c r="R352" s="50"/>
      <c r="S352" s="50"/>
      <c r="T352" s="50"/>
      <c r="U352" s="50"/>
      <c r="V352" s="50"/>
      <c r="W352" s="50"/>
      <c r="X352" s="50"/>
      <c r="Y352" s="50"/>
      <c r="Z352" s="50"/>
      <c r="AA352" s="50"/>
      <c r="AB352" s="50"/>
      <c r="AC352" s="50"/>
      <c r="AD352" s="50"/>
      <c r="AE352" s="50"/>
      <c r="AF352" s="50"/>
      <c r="AG352" s="50"/>
      <c r="AH352" s="50"/>
      <c r="AI352" s="50"/>
      <c r="AJ352" s="50"/>
      <c r="AK352" s="50"/>
      <c r="AL352" s="50"/>
      <c r="AM352" s="50"/>
      <c r="AN352" s="50"/>
      <c r="AO352" s="50"/>
      <c r="AP352" s="50"/>
      <c r="AQ352" s="50"/>
      <c r="AR352" s="50"/>
      <c r="AS352" s="50"/>
      <c r="AT352" s="50"/>
      <c r="AU352" s="50"/>
      <c r="AV352" s="50"/>
      <c r="AW352" s="50"/>
      <c r="AX352" s="50"/>
      <c r="AY352" s="50"/>
      <c r="AZ352" s="50"/>
      <c r="BA352" s="50"/>
      <c r="BB352" s="50"/>
      <c r="BC352" s="50"/>
      <c r="BD352" s="50"/>
      <c r="BE352" s="50"/>
      <c r="BF352" s="50"/>
      <c r="BG352" s="50"/>
      <c r="BH352" s="50"/>
      <c r="BI352" s="50"/>
      <c r="BJ352" s="50"/>
      <c r="BK352" s="50"/>
      <c r="BL352" s="50"/>
      <c r="BM352" s="50"/>
      <c r="BN352" s="50"/>
      <c r="BO352" s="50"/>
      <c r="BP352" s="50"/>
      <c r="BQ352" s="50"/>
      <c r="BR352" s="50"/>
      <c r="BS352" s="50"/>
      <c r="BT352" s="50"/>
      <c r="BU352" s="50"/>
      <c r="BV352" s="50"/>
      <c r="BW352" s="50"/>
      <c r="BX352" s="50"/>
      <c r="BY352" s="50"/>
      <c r="BZ352" s="50"/>
      <c r="CA352" s="50"/>
      <c r="CB352" s="50"/>
      <c r="CC352" s="50"/>
      <c r="CD352" s="50"/>
      <c r="CE352" s="50"/>
      <c r="CF352" s="50"/>
      <c r="CG352" s="50"/>
      <c r="CH352" s="50"/>
      <c r="CI352" s="50"/>
      <c r="CJ352" s="50"/>
      <c r="CK352" s="50"/>
      <c r="CL352" s="50"/>
      <c r="CM352" s="50"/>
      <c r="CN352" s="50"/>
      <c r="CO352" s="50"/>
      <c r="CP352" s="50"/>
      <c r="CQ352" s="50"/>
      <c r="CR352" s="50"/>
      <c r="CS352" s="50"/>
      <c r="CT352" s="50"/>
      <c r="CU352" s="50"/>
      <c r="CV352" s="50"/>
    </row>
    <row r="353" spans="1:100" ht="14.5" x14ac:dyDescent="0.35">
      <c r="A353" s="40"/>
      <c r="B353" s="32" t="s">
        <v>9</v>
      </c>
      <c r="C353" s="17"/>
      <c r="D353" s="34">
        <v>614206</v>
      </c>
      <c r="E353" s="58">
        <v>85</v>
      </c>
      <c r="F353" s="101"/>
      <c r="G353" s="103">
        <f>E353*F353</f>
        <v>0</v>
      </c>
      <c r="H353" s="64"/>
      <c r="J353" s="87"/>
    </row>
    <row r="354" spans="1:100" ht="14.5" x14ac:dyDescent="0.35">
      <c r="A354" s="40"/>
      <c r="B354" s="74">
        <f>B352+5</f>
        <v>865</v>
      </c>
      <c r="C354" s="16"/>
      <c r="D354" s="53" t="s">
        <v>137</v>
      </c>
      <c r="E354" s="44" t="s">
        <v>71</v>
      </c>
      <c r="F354" s="102"/>
      <c r="G354" s="104"/>
      <c r="H354" s="65" t="s">
        <v>163</v>
      </c>
    </row>
    <row r="355" spans="1:100" ht="14.5" x14ac:dyDescent="0.35">
      <c r="A355" s="40"/>
      <c r="B355" s="32" t="s">
        <v>9</v>
      </c>
      <c r="C355" s="17"/>
      <c r="D355" s="34">
        <v>614208</v>
      </c>
      <c r="E355" s="58">
        <v>656</v>
      </c>
      <c r="F355" s="101"/>
      <c r="G355" s="103">
        <f>E355*F355</f>
        <v>0</v>
      </c>
      <c r="H355" s="64"/>
    </row>
    <row r="356" spans="1:100" ht="14.5" x14ac:dyDescent="0.35">
      <c r="A356" s="40"/>
      <c r="B356" s="74">
        <f>B354+5</f>
        <v>870</v>
      </c>
      <c r="C356" s="16"/>
      <c r="D356" s="53" t="s">
        <v>136</v>
      </c>
      <c r="E356" s="44" t="s">
        <v>71</v>
      </c>
      <c r="F356" s="102"/>
      <c r="G356" s="104"/>
      <c r="H356" s="65" t="s">
        <v>163</v>
      </c>
    </row>
    <row r="357" spans="1:100" s="41" customFormat="1" ht="14.5" x14ac:dyDescent="0.35">
      <c r="A357" s="40"/>
      <c r="B357" s="32" t="s">
        <v>9</v>
      </c>
      <c r="C357" s="17"/>
      <c r="D357" s="34">
        <v>614210</v>
      </c>
      <c r="E357" s="58">
        <v>14</v>
      </c>
      <c r="F357" s="101"/>
      <c r="G357" s="103">
        <f>E357*F357</f>
        <v>0</v>
      </c>
      <c r="H357" s="64"/>
      <c r="I357" s="50"/>
      <c r="J357" s="50"/>
      <c r="K357" s="50"/>
      <c r="L357" s="50"/>
      <c r="M357" s="50"/>
      <c r="N357" s="50"/>
      <c r="O357" s="50"/>
      <c r="P357" s="50"/>
      <c r="Q357" s="50"/>
      <c r="R357" s="50"/>
      <c r="S357" s="50"/>
      <c r="T357" s="50"/>
      <c r="U357" s="50"/>
      <c r="V357" s="50"/>
      <c r="W357" s="50"/>
      <c r="X357" s="50"/>
      <c r="Y357" s="50"/>
      <c r="Z357" s="50"/>
      <c r="AA357" s="50"/>
      <c r="AB357" s="50"/>
      <c r="AC357" s="50"/>
      <c r="AD357" s="50"/>
      <c r="AE357" s="50"/>
      <c r="AF357" s="50"/>
      <c r="AG357" s="50"/>
      <c r="AH357" s="50"/>
      <c r="AI357" s="50"/>
      <c r="AJ357" s="50"/>
      <c r="AK357" s="50"/>
      <c r="AL357" s="50"/>
      <c r="AM357" s="50"/>
      <c r="AN357" s="50"/>
      <c r="AO357" s="50"/>
      <c r="AP357" s="50"/>
      <c r="AQ357" s="50"/>
      <c r="AR357" s="50"/>
      <c r="AS357" s="50"/>
      <c r="AT357" s="50"/>
      <c r="AU357" s="50"/>
      <c r="AV357" s="50"/>
      <c r="AW357" s="50"/>
      <c r="AX357" s="50"/>
      <c r="AY357" s="50"/>
      <c r="AZ357" s="50"/>
      <c r="BA357" s="50"/>
      <c r="BB357" s="50"/>
      <c r="BC357" s="50"/>
      <c r="BD357" s="50"/>
      <c r="BE357" s="50"/>
      <c r="BF357" s="50"/>
      <c r="BG357" s="50"/>
      <c r="BH357" s="50"/>
      <c r="BI357" s="50"/>
      <c r="BJ357" s="50"/>
      <c r="BK357" s="50"/>
      <c r="BL357" s="50"/>
      <c r="BM357" s="50"/>
      <c r="BN357" s="50"/>
      <c r="BO357" s="50"/>
      <c r="BP357" s="50"/>
      <c r="BQ357" s="50"/>
      <c r="BR357" s="50"/>
      <c r="BS357" s="50"/>
      <c r="BT357" s="50"/>
      <c r="BU357" s="50"/>
      <c r="BV357" s="50"/>
      <c r="BW357" s="50"/>
      <c r="BX357" s="50"/>
      <c r="BY357" s="50"/>
      <c r="BZ357" s="50"/>
      <c r="CA357" s="50"/>
      <c r="CB357" s="50"/>
      <c r="CC357" s="50"/>
      <c r="CD357" s="50"/>
      <c r="CE357" s="50"/>
      <c r="CF357" s="50"/>
      <c r="CG357" s="50"/>
      <c r="CH357" s="50"/>
      <c r="CI357" s="50"/>
      <c r="CJ357" s="50"/>
      <c r="CK357" s="50"/>
      <c r="CL357" s="50"/>
      <c r="CM357" s="50"/>
      <c r="CN357" s="50"/>
      <c r="CO357" s="50"/>
      <c r="CP357" s="50"/>
      <c r="CQ357" s="50"/>
      <c r="CR357" s="50"/>
      <c r="CS357" s="50"/>
      <c r="CT357" s="50"/>
      <c r="CU357" s="50"/>
      <c r="CV357" s="50"/>
    </row>
    <row r="358" spans="1:100" s="41" customFormat="1" ht="14.5" x14ac:dyDescent="0.35">
      <c r="A358" s="40"/>
      <c r="B358" s="74">
        <f>B356+5</f>
        <v>875</v>
      </c>
      <c r="C358" s="16"/>
      <c r="D358" s="53" t="s">
        <v>138</v>
      </c>
      <c r="E358" s="44" t="s">
        <v>71</v>
      </c>
      <c r="F358" s="102"/>
      <c r="G358" s="104"/>
      <c r="H358" s="65" t="s">
        <v>163</v>
      </c>
      <c r="I358" s="50"/>
      <c r="J358" s="50"/>
      <c r="K358" s="50"/>
      <c r="L358" s="50"/>
      <c r="M358" s="50"/>
      <c r="N358" s="50"/>
      <c r="O358" s="50"/>
      <c r="P358" s="50"/>
      <c r="Q358" s="50"/>
      <c r="R358" s="50"/>
      <c r="S358" s="50"/>
      <c r="T358" s="50"/>
      <c r="U358" s="50"/>
      <c r="V358" s="50"/>
      <c r="W358" s="50"/>
      <c r="X358" s="50"/>
      <c r="Y358" s="50"/>
      <c r="Z358" s="50"/>
      <c r="AA358" s="50"/>
      <c r="AB358" s="50"/>
      <c r="AC358" s="50"/>
      <c r="AD358" s="50"/>
      <c r="AE358" s="50"/>
      <c r="AF358" s="50"/>
      <c r="AG358" s="50"/>
      <c r="AH358" s="50"/>
      <c r="AI358" s="50"/>
      <c r="AJ358" s="50"/>
      <c r="AK358" s="50"/>
      <c r="AL358" s="50"/>
      <c r="AM358" s="50"/>
      <c r="AN358" s="50"/>
      <c r="AO358" s="50"/>
      <c r="AP358" s="50"/>
      <c r="AQ358" s="50"/>
      <c r="AR358" s="50"/>
      <c r="AS358" s="50"/>
      <c r="AT358" s="50"/>
      <c r="AU358" s="50"/>
      <c r="AV358" s="50"/>
      <c r="AW358" s="50"/>
      <c r="AX358" s="50"/>
      <c r="AY358" s="50"/>
      <c r="AZ358" s="50"/>
      <c r="BA358" s="50"/>
      <c r="BB358" s="50"/>
      <c r="BC358" s="50"/>
      <c r="BD358" s="50"/>
      <c r="BE358" s="50"/>
      <c r="BF358" s="50"/>
      <c r="BG358" s="50"/>
      <c r="BH358" s="50"/>
      <c r="BI358" s="50"/>
      <c r="BJ358" s="50"/>
      <c r="BK358" s="50"/>
      <c r="BL358" s="50"/>
      <c r="BM358" s="50"/>
      <c r="BN358" s="50"/>
      <c r="BO358" s="50"/>
      <c r="BP358" s="50"/>
      <c r="BQ358" s="50"/>
      <c r="BR358" s="50"/>
      <c r="BS358" s="50"/>
      <c r="BT358" s="50"/>
      <c r="BU358" s="50"/>
      <c r="BV358" s="50"/>
      <c r="BW358" s="50"/>
      <c r="BX358" s="50"/>
      <c r="BY358" s="50"/>
      <c r="BZ358" s="50"/>
      <c r="CA358" s="50"/>
      <c r="CB358" s="50"/>
      <c r="CC358" s="50"/>
      <c r="CD358" s="50"/>
      <c r="CE358" s="50"/>
      <c r="CF358" s="50"/>
      <c r="CG358" s="50"/>
      <c r="CH358" s="50"/>
      <c r="CI358" s="50"/>
      <c r="CJ358" s="50"/>
      <c r="CK358" s="50"/>
      <c r="CL358" s="50"/>
      <c r="CM358" s="50"/>
      <c r="CN358" s="50"/>
      <c r="CO358" s="50"/>
      <c r="CP358" s="50"/>
      <c r="CQ358" s="50"/>
      <c r="CR358" s="50"/>
      <c r="CS358" s="50"/>
      <c r="CT358" s="50"/>
      <c r="CU358" s="50"/>
      <c r="CV358" s="50"/>
    </row>
    <row r="359" spans="1:100" s="41" customFormat="1" ht="14.5" x14ac:dyDescent="0.35">
      <c r="A359" s="40"/>
      <c r="B359" s="32" t="s">
        <v>9</v>
      </c>
      <c r="C359" s="17"/>
      <c r="D359" s="34">
        <v>614211</v>
      </c>
      <c r="E359" s="58">
        <v>777</v>
      </c>
      <c r="F359" s="101"/>
      <c r="G359" s="103">
        <f>E359*F359</f>
        <v>0</v>
      </c>
      <c r="H359" s="64"/>
      <c r="I359" s="50"/>
      <c r="J359" s="50"/>
      <c r="K359" s="50"/>
      <c r="L359" s="50"/>
      <c r="M359" s="50"/>
      <c r="N359" s="50"/>
      <c r="O359" s="50"/>
      <c r="P359" s="50"/>
      <c r="Q359" s="50"/>
      <c r="R359" s="50"/>
      <c r="S359" s="50"/>
      <c r="T359" s="50"/>
      <c r="U359" s="50"/>
      <c r="V359" s="50"/>
      <c r="W359" s="50"/>
      <c r="X359" s="50"/>
      <c r="Y359" s="50"/>
      <c r="Z359" s="50"/>
      <c r="AA359" s="50"/>
      <c r="AB359" s="50"/>
      <c r="AC359" s="50"/>
      <c r="AD359" s="50"/>
      <c r="AE359" s="50"/>
      <c r="AF359" s="50"/>
      <c r="AG359" s="50"/>
      <c r="AH359" s="50"/>
      <c r="AI359" s="50"/>
      <c r="AJ359" s="50"/>
      <c r="AK359" s="50"/>
      <c r="AL359" s="50"/>
      <c r="AM359" s="50"/>
      <c r="AN359" s="50"/>
      <c r="AO359" s="50"/>
      <c r="AP359" s="50"/>
      <c r="AQ359" s="50"/>
      <c r="AR359" s="50"/>
      <c r="AS359" s="50"/>
      <c r="AT359" s="50"/>
      <c r="AU359" s="50"/>
      <c r="AV359" s="50"/>
      <c r="AW359" s="50"/>
      <c r="AX359" s="50"/>
      <c r="AY359" s="50"/>
      <c r="AZ359" s="50"/>
      <c r="BA359" s="50"/>
      <c r="BB359" s="50"/>
      <c r="BC359" s="50"/>
      <c r="BD359" s="50"/>
      <c r="BE359" s="50"/>
      <c r="BF359" s="50"/>
      <c r="BG359" s="50"/>
      <c r="BH359" s="50"/>
      <c r="BI359" s="50"/>
      <c r="BJ359" s="50"/>
      <c r="BK359" s="50"/>
      <c r="BL359" s="50"/>
      <c r="BM359" s="50"/>
      <c r="BN359" s="50"/>
      <c r="BO359" s="50"/>
      <c r="BP359" s="50"/>
      <c r="BQ359" s="50"/>
      <c r="BR359" s="50"/>
      <c r="BS359" s="50"/>
      <c r="BT359" s="50"/>
      <c r="BU359" s="50"/>
      <c r="BV359" s="50"/>
      <c r="BW359" s="50"/>
      <c r="BX359" s="50"/>
      <c r="BY359" s="50"/>
      <c r="BZ359" s="50"/>
      <c r="CA359" s="50"/>
      <c r="CB359" s="50"/>
      <c r="CC359" s="50"/>
      <c r="CD359" s="50"/>
      <c r="CE359" s="50"/>
      <c r="CF359" s="50"/>
      <c r="CG359" s="50"/>
      <c r="CH359" s="50"/>
      <c r="CI359" s="50"/>
      <c r="CJ359" s="50"/>
      <c r="CK359" s="50"/>
      <c r="CL359" s="50"/>
      <c r="CM359" s="50"/>
      <c r="CN359" s="50"/>
      <c r="CO359" s="50"/>
      <c r="CP359" s="50"/>
      <c r="CQ359" s="50"/>
      <c r="CR359" s="50"/>
      <c r="CS359" s="50"/>
      <c r="CT359" s="50"/>
      <c r="CU359" s="50"/>
      <c r="CV359" s="50"/>
    </row>
    <row r="360" spans="1:100" s="41" customFormat="1" ht="14.5" x14ac:dyDescent="0.35">
      <c r="A360" s="40"/>
      <c r="B360" s="74">
        <f>B358+5</f>
        <v>880</v>
      </c>
      <c r="C360" s="16"/>
      <c r="D360" s="53" t="s">
        <v>231</v>
      </c>
      <c r="E360" s="43" t="s">
        <v>71</v>
      </c>
      <c r="F360" s="102"/>
      <c r="G360" s="104"/>
      <c r="H360" s="65" t="s">
        <v>163</v>
      </c>
      <c r="I360" s="50"/>
      <c r="J360" s="50"/>
      <c r="K360" s="50"/>
      <c r="L360" s="50"/>
      <c r="M360" s="50"/>
      <c r="N360" s="50"/>
      <c r="O360" s="50"/>
      <c r="P360" s="50"/>
      <c r="Q360" s="50"/>
      <c r="R360" s="50"/>
      <c r="S360" s="50"/>
      <c r="T360" s="50"/>
      <c r="U360" s="50"/>
      <c r="V360" s="50"/>
      <c r="W360" s="50"/>
      <c r="X360" s="50"/>
      <c r="Y360" s="50"/>
      <c r="Z360" s="50"/>
      <c r="AA360" s="50"/>
      <c r="AB360" s="50"/>
      <c r="AC360" s="50"/>
      <c r="AD360" s="50"/>
      <c r="AE360" s="50"/>
      <c r="AF360" s="50"/>
      <c r="AG360" s="50"/>
      <c r="AH360" s="50"/>
      <c r="AI360" s="50"/>
      <c r="AJ360" s="50"/>
      <c r="AK360" s="50"/>
      <c r="AL360" s="50"/>
      <c r="AM360" s="50"/>
      <c r="AN360" s="50"/>
      <c r="AO360" s="50"/>
      <c r="AP360" s="50"/>
      <c r="AQ360" s="50"/>
      <c r="AR360" s="50"/>
      <c r="AS360" s="50"/>
      <c r="AT360" s="50"/>
      <c r="AU360" s="50"/>
      <c r="AV360" s="50"/>
      <c r="AW360" s="50"/>
      <c r="AX360" s="50"/>
      <c r="AY360" s="50"/>
      <c r="AZ360" s="50"/>
      <c r="BA360" s="50"/>
      <c r="BB360" s="50"/>
      <c r="BC360" s="50"/>
      <c r="BD360" s="50"/>
      <c r="BE360" s="50"/>
      <c r="BF360" s="50"/>
      <c r="BG360" s="50"/>
      <c r="BH360" s="50"/>
      <c r="BI360" s="50"/>
      <c r="BJ360" s="50"/>
      <c r="BK360" s="50"/>
      <c r="BL360" s="50"/>
      <c r="BM360" s="50"/>
      <c r="BN360" s="50"/>
      <c r="BO360" s="50"/>
      <c r="BP360" s="50"/>
      <c r="BQ360" s="50"/>
      <c r="BR360" s="50"/>
      <c r="BS360" s="50"/>
      <c r="BT360" s="50"/>
      <c r="BU360" s="50"/>
      <c r="BV360" s="50"/>
      <c r="BW360" s="50"/>
      <c r="BX360" s="50"/>
      <c r="BY360" s="50"/>
      <c r="BZ360" s="50"/>
      <c r="CA360" s="50"/>
      <c r="CB360" s="50"/>
      <c r="CC360" s="50"/>
      <c r="CD360" s="50"/>
      <c r="CE360" s="50"/>
      <c r="CF360" s="50"/>
      <c r="CG360" s="50"/>
      <c r="CH360" s="50"/>
      <c r="CI360" s="50"/>
      <c r="CJ360" s="50"/>
      <c r="CK360" s="50"/>
      <c r="CL360" s="50"/>
      <c r="CM360" s="50"/>
      <c r="CN360" s="50"/>
      <c r="CO360" s="50"/>
      <c r="CP360" s="50"/>
      <c r="CQ360" s="50"/>
      <c r="CR360" s="50"/>
      <c r="CS360" s="50"/>
      <c r="CT360" s="50"/>
      <c r="CU360" s="50"/>
      <c r="CV360" s="50"/>
    </row>
    <row r="361" spans="1:100" s="41" customFormat="1" ht="14.5" x14ac:dyDescent="0.35">
      <c r="A361" s="40"/>
      <c r="B361" s="32" t="s">
        <v>9</v>
      </c>
      <c r="C361" s="17"/>
      <c r="D361" s="34">
        <v>614214</v>
      </c>
      <c r="E361" s="58">
        <v>1233</v>
      </c>
      <c r="F361" s="101"/>
      <c r="G361" s="103">
        <f>E361*F361</f>
        <v>0</v>
      </c>
      <c r="H361" s="64"/>
      <c r="I361" s="50"/>
      <c r="J361" s="50"/>
      <c r="K361" s="50"/>
      <c r="L361" s="50"/>
      <c r="M361" s="50"/>
      <c r="N361" s="50"/>
      <c r="O361" s="50"/>
      <c r="P361" s="50"/>
      <c r="Q361" s="50"/>
      <c r="R361" s="50"/>
      <c r="S361" s="50"/>
      <c r="T361" s="50"/>
      <c r="U361" s="50"/>
      <c r="V361" s="50"/>
      <c r="W361" s="50"/>
      <c r="X361" s="50"/>
      <c r="Y361" s="50"/>
      <c r="Z361" s="50"/>
      <c r="AA361" s="50"/>
      <c r="AB361" s="50"/>
      <c r="AC361" s="50"/>
      <c r="AD361" s="50"/>
      <c r="AE361" s="50"/>
      <c r="AF361" s="50"/>
      <c r="AG361" s="50"/>
      <c r="AH361" s="50"/>
      <c r="AI361" s="50"/>
      <c r="AJ361" s="50"/>
      <c r="AK361" s="50"/>
      <c r="AL361" s="50"/>
      <c r="AM361" s="50"/>
      <c r="AN361" s="50"/>
      <c r="AO361" s="50"/>
      <c r="AP361" s="50"/>
      <c r="AQ361" s="50"/>
      <c r="AR361" s="50"/>
      <c r="AS361" s="50"/>
      <c r="AT361" s="50"/>
      <c r="AU361" s="50"/>
      <c r="AV361" s="50"/>
      <c r="AW361" s="50"/>
      <c r="AX361" s="50"/>
      <c r="AY361" s="50"/>
      <c r="AZ361" s="50"/>
      <c r="BA361" s="50"/>
      <c r="BB361" s="50"/>
      <c r="BC361" s="50"/>
      <c r="BD361" s="50"/>
      <c r="BE361" s="50"/>
      <c r="BF361" s="50"/>
      <c r="BG361" s="50"/>
      <c r="BH361" s="50"/>
      <c r="BI361" s="50"/>
      <c r="BJ361" s="50"/>
      <c r="BK361" s="50"/>
      <c r="BL361" s="50"/>
      <c r="BM361" s="50"/>
      <c r="BN361" s="50"/>
      <c r="BO361" s="50"/>
      <c r="BP361" s="50"/>
      <c r="BQ361" s="50"/>
      <c r="BR361" s="50"/>
      <c r="BS361" s="50"/>
      <c r="BT361" s="50"/>
      <c r="BU361" s="50"/>
      <c r="BV361" s="50"/>
      <c r="BW361" s="50"/>
      <c r="BX361" s="50"/>
      <c r="BY361" s="50"/>
      <c r="BZ361" s="50"/>
      <c r="CA361" s="50"/>
      <c r="CB361" s="50"/>
      <c r="CC361" s="50"/>
      <c r="CD361" s="50"/>
      <c r="CE361" s="50"/>
      <c r="CF361" s="50"/>
      <c r="CG361" s="50"/>
      <c r="CH361" s="50"/>
      <c r="CI361" s="50"/>
      <c r="CJ361" s="50"/>
      <c r="CK361" s="50"/>
      <c r="CL361" s="50"/>
      <c r="CM361" s="50"/>
      <c r="CN361" s="50"/>
      <c r="CO361" s="50"/>
      <c r="CP361" s="50"/>
      <c r="CQ361" s="50"/>
      <c r="CR361" s="50"/>
      <c r="CS361" s="50"/>
      <c r="CT361" s="50"/>
      <c r="CU361" s="50"/>
      <c r="CV361" s="50"/>
    </row>
    <row r="362" spans="1:100" s="41" customFormat="1" ht="14.5" x14ac:dyDescent="0.35">
      <c r="A362" s="40"/>
      <c r="B362" s="74">
        <f>B360+5</f>
        <v>885</v>
      </c>
      <c r="C362" s="16"/>
      <c r="D362" s="53" t="s">
        <v>134</v>
      </c>
      <c r="E362" s="44" t="s">
        <v>71</v>
      </c>
      <c r="F362" s="102"/>
      <c r="G362" s="104"/>
      <c r="H362" s="65" t="s">
        <v>163</v>
      </c>
      <c r="I362" s="50"/>
      <c r="J362" s="50"/>
      <c r="K362" s="50"/>
      <c r="L362" s="50"/>
      <c r="M362" s="50"/>
      <c r="N362" s="50"/>
      <c r="O362" s="50"/>
      <c r="P362" s="50"/>
      <c r="Q362" s="50"/>
      <c r="R362" s="50"/>
      <c r="S362" s="50"/>
      <c r="T362" s="50"/>
      <c r="U362" s="50"/>
      <c r="V362" s="50"/>
      <c r="W362" s="50"/>
      <c r="X362" s="50"/>
      <c r="Y362" s="50"/>
      <c r="Z362" s="50"/>
      <c r="AA362" s="50"/>
      <c r="AB362" s="50"/>
      <c r="AC362" s="50"/>
      <c r="AD362" s="50"/>
      <c r="AE362" s="50"/>
      <c r="AF362" s="50"/>
      <c r="AG362" s="50"/>
      <c r="AH362" s="50"/>
      <c r="AI362" s="50"/>
      <c r="AJ362" s="50"/>
      <c r="AK362" s="50"/>
      <c r="AL362" s="50"/>
      <c r="AM362" s="50"/>
      <c r="AN362" s="50"/>
      <c r="AO362" s="50"/>
      <c r="AP362" s="50"/>
      <c r="AQ362" s="50"/>
      <c r="AR362" s="50"/>
      <c r="AS362" s="50"/>
      <c r="AT362" s="50"/>
      <c r="AU362" s="50"/>
      <c r="AV362" s="50"/>
      <c r="AW362" s="50"/>
      <c r="AX362" s="50"/>
      <c r="AY362" s="50"/>
      <c r="AZ362" s="50"/>
      <c r="BA362" s="50"/>
      <c r="BB362" s="50"/>
      <c r="BC362" s="50"/>
      <c r="BD362" s="50"/>
      <c r="BE362" s="50"/>
      <c r="BF362" s="50"/>
      <c r="BG362" s="50"/>
      <c r="BH362" s="50"/>
      <c r="BI362" s="50"/>
      <c r="BJ362" s="50"/>
      <c r="BK362" s="50"/>
      <c r="BL362" s="50"/>
      <c r="BM362" s="50"/>
      <c r="BN362" s="50"/>
      <c r="BO362" s="50"/>
      <c r="BP362" s="50"/>
      <c r="BQ362" s="50"/>
      <c r="BR362" s="50"/>
      <c r="BS362" s="50"/>
      <c r="BT362" s="50"/>
      <c r="BU362" s="50"/>
      <c r="BV362" s="50"/>
      <c r="BW362" s="50"/>
      <c r="BX362" s="50"/>
      <c r="BY362" s="50"/>
      <c r="BZ362" s="50"/>
      <c r="CA362" s="50"/>
      <c r="CB362" s="50"/>
      <c r="CC362" s="50"/>
      <c r="CD362" s="50"/>
      <c r="CE362" s="50"/>
      <c r="CF362" s="50"/>
      <c r="CG362" s="50"/>
      <c r="CH362" s="50"/>
      <c r="CI362" s="50"/>
      <c r="CJ362" s="50"/>
      <c r="CK362" s="50"/>
      <c r="CL362" s="50"/>
      <c r="CM362" s="50"/>
      <c r="CN362" s="50"/>
      <c r="CO362" s="50"/>
      <c r="CP362" s="50"/>
      <c r="CQ362" s="50"/>
      <c r="CR362" s="50"/>
      <c r="CS362" s="50"/>
      <c r="CT362" s="50"/>
      <c r="CU362" s="50"/>
      <c r="CV362" s="50"/>
    </row>
    <row r="363" spans="1:100" ht="14.5" x14ac:dyDescent="0.35">
      <c r="A363" s="40"/>
      <c r="B363" s="32" t="s">
        <v>9</v>
      </c>
      <c r="C363" s="15"/>
      <c r="D363" s="35">
        <v>614428</v>
      </c>
      <c r="E363" s="45">
        <v>34</v>
      </c>
      <c r="F363" s="101"/>
      <c r="G363" s="103">
        <f>E363*F363</f>
        <v>0</v>
      </c>
      <c r="H363" s="64"/>
    </row>
    <row r="364" spans="1:100" s="50" customFormat="1" ht="14.5" x14ac:dyDescent="0.35">
      <c r="A364" s="40"/>
      <c r="B364" s="74">
        <f>B362+5</f>
        <v>890</v>
      </c>
      <c r="C364" s="80"/>
      <c r="D364" s="53" t="s">
        <v>224</v>
      </c>
      <c r="E364" s="44" t="s">
        <v>73</v>
      </c>
      <c r="F364" s="102"/>
      <c r="G364" s="104"/>
      <c r="H364" s="65" t="s">
        <v>163</v>
      </c>
    </row>
    <row r="365" spans="1:100" s="51" customFormat="1" ht="14.5" x14ac:dyDescent="0.35">
      <c r="A365" s="40"/>
      <c r="B365" s="32" t="s">
        <v>9</v>
      </c>
      <c r="C365" s="17"/>
      <c r="D365" s="34">
        <v>614550</v>
      </c>
      <c r="E365" s="58">
        <v>3</v>
      </c>
      <c r="F365" s="101"/>
      <c r="G365" s="103">
        <f>E365*F365</f>
        <v>0</v>
      </c>
      <c r="H365" s="64"/>
      <c r="I365" s="50"/>
      <c r="J365" s="50"/>
      <c r="K365" s="50"/>
      <c r="L365" s="50"/>
      <c r="M365" s="50"/>
      <c r="N365" s="50"/>
      <c r="O365" s="50"/>
      <c r="P365" s="50"/>
      <c r="Q365" s="50"/>
      <c r="R365" s="50"/>
      <c r="S365" s="50"/>
      <c r="T365" s="50"/>
      <c r="U365" s="50"/>
      <c r="V365" s="50"/>
      <c r="W365" s="50"/>
      <c r="X365" s="50"/>
      <c r="Y365" s="50"/>
      <c r="Z365" s="50"/>
      <c r="AA365" s="50"/>
      <c r="AB365" s="50"/>
      <c r="AC365" s="50"/>
      <c r="AD365" s="50"/>
      <c r="AE365" s="50"/>
      <c r="AF365" s="50"/>
      <c r="AG365" s="50"/>
      <c r="AH365" s="50"/>
      <c r="AI365" s="50"/>
      <c r="AJ365" s="50"/>
      <c r="AK365" s="50"/>
      <c r="AL365" s="50"/>
      <c r="AM365" s="50"/>
      <c r="AN365" s="50"/>
      <c r="AO365" s="50"/>
      <c r="AP365" s="50"/>
      <c r="AQ365" s="50"/>
      <c r="AR365" s="50"/>
      <c r="AS365" s="50"/>
      <c r="AT365" s="50"/>
      <c r="AU365" s="50"/>
      <c r="AV365" s="50"/>
      <c r="AW365" s="50"/>
      <c r="AX365" s="50"/>
      <c r="AY365" s="50"/>
      <c r="AZ365" s="50"/>
      <c r="BA365" s="50"/>
      <c r="BB365" s="50"/>
      <c r="BC365" s="50"/>
      <c r="BD365" s="50"/>
      <c r="BE365" s="50"/>
      <c r="BF365" s="50"/>
      <c r="BG365" s="50"/>
      <c r="BH365" s="50"/>
      <c r="BI365" s="50"/>
      <c r="BJ365" s="50"/>
      <c r="BK365" s="50"/>
      <c r="BL365" s="50"/>
      <c r="BM365" s="50"/>
      <c r="BN365" s="50"/>
      <c r="BO365" s="50"/>
      <c r="BP365" s="50"/>
      <c r="BQ365" s="50"/>
      <c r="BR365" s="50"/>
      <c r="BS365" s="50"/>
      <c r="BT365" s="50"/>
      <c r="BU365" s="50"/>
      <c r="BV365" s="50"/>
      <c r="BW365" s="50"/>
      <c r="BX365" s="50"/>
      <c r="BY365" s="50"/>
      <c r="BZ365" s="50"/>
      <c r="CA365" s="50"/>
      <c r="CB365" s="50"/>
      <c r="CC365" s="50"/>
      <c r="CD365" s="50"/>
      <c r="CE365" s="50"/>
      <c r="CF365" s="50"/>
      <c r="CG365" s="50"/>
      <c r="CH365" s="50"/>
      <c r="CI365" s="50"/>
      <c r="CJ365" s="50"/>
      <c r="CK365" s="50"/>
      <c r="CL365" s="50"/>
      <c r="CM365" s="50"/>
      <c r="CN365" s="50"/>
      <c r="CO365" s="50"/>
      <c r="CP365" s="50"/>
      <c r="CQ365" s="50"/>
      <c r="CR365" s="50"/>
      <c r="CS365" s="50"/>
      <c r="CT365" s="50"/>
      <c r="CU365" s="50"/>
      <c r="CV365" s="50"/>
    </row>
    <row r="366" spans="1:100" s="51" customFormat="1" ht="14.5" x14ac:dyDescent="0.35">
      <c r="A366" s="40"/>
      <c r="B366" s="74">
        <f>B364+5</f>
        <v>895</v>
      </c>
      <c r="C366" s="16"/>
      <c r="D366" s="53" t="s">
        <v>227</v>
      </c>
      <c r="E366" s="43" t="s">
        <v>73</v>
      </c>
      <c r="F366" s="102"/>
      <c r="G366" s="104"/>
      <c r="H366" s="65" t="s">
        <v>163</v>
      </c>
      <c r="I366" s="50"/>
      <c r="J366" s="50"/>
      <c r="K366" s="50"/>
      <c r="L366" s="50"/>
      <c r="M366" s="50"/>
      <c r="N366" s="50"/>
      <c r="O366" s="50"/>
      <c r="P366" s="50"/>
      <c r="Q366" s="50"/>
      <c r="R366" s="50"/>
      <c r="S366" s="50"/>
      <c r="T366" s="50"/>
      <c r="U366" s="50"/>
      <c r="V366" s="50"/>
      <c r="W366" s="50"/>
      <c r="X366" s="50"/>
      <c r="Y366" s="50"/>
      <c r="Z366" s="50"/>
      <c r="AA366" s="50"/>
      <c r="AB366" s="50"/>
      <c r="AC366" s="50"/>
      <c r="AD366" s="50"/>
      <c r="AE366" s="50"/>
      <c r="AF366" s="50"/>
      <c r="AG366" s="50"/>
      <c r="AH366" s="50"/>
      <c r="AI366" s="50"/>
      <c r="AJ366" s="50"/>
      <c r="AK366" s="50"/>
      <c r="AL366" s="50"/>
      <c r="AM366" s="50"/>
      <c r="AN366" s="50"/>
      <c r="AO366" s="50"/>
      <c r="AP366" s="50"/>
      <c r="AQ366" s="50"/>
      <c r="AR366" s="50"/>
      <c r="AS366" s="50"/>
      <c r="AT366" s="50"/>
      <c r="AU366" s="50"/>
      <c r="AV366" s="50"/>
      <c r="AW366" s="50"/>
      <c r="AX366" s="50"/>
      <c r="AY366" s="50"/>
      <c r="AZ366" s="50"/>
      <c r="BA366" s="50"/>
      <c r="BB366" s="50"/>
      <c r="BC366" s="50"/>
      <c r="BD366" s="50"/>
      <c r="BE366" s="50"/>
      <c r="BF366" s="50"/>
      <c r="BG366" s="50"/>
      <c r="BH366" s="50"/>
      <c r="BI366" s="50"/>
      <c r="BJ366" s="50"/>
      <c r="BK366" s="50"/>
      <c r="BL366" s="50"/>
      <c r="BM366" s="50"/>
      <c r="BN366" s="50"/>
      <c r="BO366" s="50"/>
      <c r="BP366" s="50"/>
      <c r="BQ366" s="50"/>
      <c r="BR366" s="50"/>
      <c r="BS366" s="50"/>
      <c r="BT366" s="50"/>
      <c r="BU366" s="50"/>
      <c r="BV366" s="50"/>
      <c r="BW366" s="50"/>
      <c r="BX366" s="50"/>
      <c r="BY366" s="50"/>
      <c r="BZ366" s="50"/>
      <c r="CA366" s="50"/>
      <c r="CB366" s="50"/>
      <c r="CC366" s="50"/>
      <c r="CD366" s="50"/>
      <c r="CE366" s="50"/>
      <c r="CF366" s="50"/>
      <c r="CG366" s="50"/>
      <c r="CH366" s="50"/>
      <c r="CI366" s="50"/>
      <c r="CJ366" s="50"/>
      <c r="CK366" s="50"/>
      <c r="CL366" s="50"/>
      <c r="CM366" s="50"/>
      <c r="CN366" s="50"/>
      <c r="CO366" s="50"/>
      <c r="CP366" s="50"/>
      <c r="CQ366" s="50"/>
      <c r="CR366" s="50"/>
      <c r="CS366" s="50"/>
      <c r="CT366" s="50"/>
      <c r="CU366" s="50"/>
      <c r="CV366" s="50"/>
    </row>
    <row r="367" spans="1:100" s="51" customFormat="1" ht="14.5" x14ac:dyDescent="0.35">
      <c r="A367" s="40"/>
      <c r="B367" s="32" t="s">
        <v>9</v>
      </c>
      <c r="C367" s="17"/>
      <c r="D367" s="34">
        <v>614750</v>
      </c>
      <c r="E367" s="58">
        <v>3</v>
      </c>
      <c r="F367" s="101"/>
      <c r="G367" s="103">
        <f>E367*F367</f>
        <v>0</v>
      </c>
      <c r="H367" s="64"/>
      <c r="I367" s="50"/>
      <c r="J367" s="50"/>
      <c r="K367" s="50"/>
      <c r="L367" s="50"/>
      <c r="M367" s="50"/>
      <c r="N367" s="50"/>
      <c r="O367" s="50"/>
      <c r="P367" s="50"/>
      <c r="Q367" s="50"/>
      <c r="R367" s="50"/>
      <c r="S367" s="50"/>
      <c r="T367" s="50"/>
      <c r="U367" s="50"/>
      <c r="V367" s="50"/>
      <c r="W367" s="50"/>
      <c r="X367" s="50"/>
      <c r="Y367" s="50"/>
      <c r="Z367" s="50"/>
      <c r="AA367" s="50"/>
      <c r="AB367" s="50"/>
      <c r="AC367" s="50"/>
      <c r="AD367" s="50"/>
      <c r="AE367" s="50"/>
      <c r="AF367" s="50"/>
      <c r="AG367" s="50"/>
      <c r="AH367" s="50"/>
      <c r="AI367" s="50"/>
      <c r="AJ367" s="50"/>
      <c r="AK367" s="50"/>
      <c r="AL367" s="50"/>
      <c r="AM367" s="50"/>
      <c r="AN367" s="50"/>
      <c r="AO367" s="50"/>
      <c r="AP367" s="50"/>
      <c r="AQ367" s="50"/>
      <c r="AR367" s="50"/>
      <c r="AS367" s="50"/>
      <c r="AT367" s="50"/>
      <c r="AU367" s="50"/>
      <c r="AV367" s="50"/>
      <c r="AW367" s="50"/>
      <c r="AX367" s="50"/>
      <c r="AY367" s="50"/>
      <c r="AZ367" s="50"/>
      <c r="BA367" s="50"/>
      <c r="BB367" s="50"/>
      <c r="BC367" s="50"/>
      <c r="BD367" s="50"/>
      <c r="BE367" s="50"/>
      <c r="BF367" s="50"/>
      <c r="BG367" s="50"/>
      <c r="BH367" s="50"/>
      <c r="BI367" s="50"/>
      <c r="BJ367" s="50"/>
      <c r="BK367" s="50"/>
      <c r="BL367" s="50"/>
      <c r="BM367" s="50"/>
      <c r="BN367" s="50"/>
      <c r="BO367" s="50"/>
      <c r="BP367" s="50"/>
      <c r="BQ367" s="50"/>
      <c r="BR367" s="50"/>
      <c r="BS367" s="50"/>
      <c r="BT367" s="50"/>
      <c r="BU367" s="50"/>
      <c r="BV367" s="50"/>
      <c r="BW367" s="50"/>
      <c r="BX367" s="50"/>
      <c r="BY367" s="50"/>
      <c r="BZ367" s="50"/>
      <c r="CA367" s="50"/>
      <c r="CB367" s="50"/>
      <c r="CC367" s="50"/>
      <c r="CD367" s="50"/>
      <c r="CE367" s="50"/>
      <c r="CF367" s="50"/>
      <c r="CG367" s="50"/>
      <c r="CH367" s="50"/>
      <c r="CI367" s="50"/>
      <c r="CJ367" s="50"/>
      <c r="CK367" s="50"/>
      <c r="CL367" s="50"/>
      <c r="CM367" s="50"/>
      <c r="CN367" s="50"/>
      <c r="CO367" s="50"/>
      <c r="CP367" s="50"/>
      <c r="CQ367" s="50"/>
      <c r="CR367" s="50"/>
      <c r="CS367" s="50"/>
      <c r="CT367" s="50"/>
      <c r="CU367" s="50"/>
      <c r="CV367" s="50"/>
    </row>
    <row r="368" spans="1:100" s="51" customFormat="1" ht="14.5" x14ac:dyDescent="0.35">
      <c r="A368" s="40"/>
      <c r="B368" s="74">
        <f>B366+5</f>
        <v>900</v>
      </c>
      <c r="C368" s="16"/>
      <c r="D368" s="70" t="s">
        <v>226</v>
      </c>
      <c r="E368" s="43" t="s">
        <v>73</v>
      </c>
      <c r="F368" s="102"/>
      <c r="G368" s="104"/>
      <c r="H368" s="65" t="s">
        <v>163</v>
      </c>
      <c r="I368" s="50"/>
      <c r="J368" s="50"/>
      <c r="K368" s="50"/>
      <c r="L368" s="50"/>
      <c r="M368" s="50"/>
      <c r="N368" s="50"/>
      <c r="O368" s="50"/>
      <c r="P368" s="50"/>
      <c r="Q368" s="50"/>
      <c r="R368" s="50"/>
      <c r="S368" s="50"/>
      <c r="T368" s="50"/>
      <c r="U368" s="50"/>
      <c r="V368" s="50"/>
      <c r="W368" s="50"/>
      <c r="X368" s="50"/>
      <c r="Y368" s="50"/>
      <c r="Z368" s="50"/>
      <c r="AA368" s="50"/>
      <c r="AB368" s="50"/>
      <c r="AC368" s="50"/>
      <c r="AD368" s="50"/>
      <c r="AE368" s="50"/>
      <c r="AF368" s="50"/>
      <c r="AG368" s="50"/>
      <c r="AH368" s="50"/>
      <c r="AI368" s="50"/>
      <c r="AJ368" s="50"/>
      <c r="AK368" s="50"/>
      <c r="AL368" s="50"/>
      <c r="AM368" s="50"/>
      <c r="AN368" s="50"/>
      <c r="AO368" s="50"/>
      <c r="AP368" s="50"/>
      <c r="AQ368" s="50"/>
      <c r="AR368" s="50"/>
      <c r="AS368" s="50"/>
      <c r="AT368" s="50"/>
      <c r="AU368" s="50"/>
      <c r="AV368" s="50"/>
      <c r="AW368" s="50"/>
      <c r="AX368" s="50"/>
      <c r="AY368" s="50"/>
      <c r="AZ368" s="50"/>
      <c r="BA368" s="50"/>
      <c r="BB368" s="50"/>
      <c r="BC368" s="50"/>
      <c r="BD368" s="50"/>
      <c r="BE368" s="50"/>
      <c r="BF368" s="50"/>
      <c r="BG368" s="50"/>
      <c r="BH368" s="50"/>
      <c r="BI368" s="50"/>
      <c r="BJ368" s="50"/>
      <c r="BK368" s="50"/>
      <c r="BL368" s="50"/>
      <c r="BM368" s="50"/>
      <c r="BN368" s="50"/>
      <c r="BO368" s="50"/>
      <c r="BP368" s="50"/>
      <c r="BQ368" s="50"/>
      <c r="BR368" s="50"/>
      <c r="BS368" s="50"/>
      <c r="BT368" s="50"/>
      <c r="BU368" s="50"/>
      <c r="BV368" s="50"/>
      <c r="BW368" s="50"/>
      <c r="BX368" s="50"/>
      <c r="BY368" s="50"/>
      <c r="BZ368" s="50"/>
      <c r="CA368" s="50"/>
      <c r="CB368" s="50"/>
      <c r="CC368" s="50"/>
      <c r="CD368" s="50"/>
      <c r="CE368" s="50"/>
      <c r="CF368" s="50"/>
      <c r="CG368" s="50"/>
      <c r="CH368" s="50"/>
      <c r="CI368" s="50"/>
      <c r="CJ368" s="50"/>
      <c r="CK368" s="50"/>
      <c r="CL368" s="50"/>
      <c r="CM368" s="50"/>
      <c r="CN368" s="50"/>
      <c r="CO368" s="50"/>
      <c r="CP368" s="50"/>
      <c r="CQ368" s="50"/>
      <c r="CR368" s="50"/>
      <c r="CS368" s="50"/>
      <c r="CT368" s="50"/>
      <c r="CU368" s="50"/>
      <c r="CV368" s="50"/>
    </row>
    <row r="369" spans="1:100" s="51" customFormat="1" ht="14.5" x14ac:dyDescent="0.35">
      <c r="A369" s="40"/>
      <c r="B369" s="32" t="s">
        <v>9</v>
      </c>
      <c r="C369" s="17"/>
      <c r="D369" s="34">
        <v>614940</v>
      </c>
      <c r="E369" s="58">
        <v>5</v>
      </c>
      <c r="F369" s="101"/>
      <c r="G369" s="103">
        <f>E369*F369</f>
        <v>0</v>
      </c>
      <c r="H369" s="64"/>
      <c r="I369" s="50"/>
      <c r="J369" s="50"/>
      <c r="K369" s="50"/>
      <c r="L369" s="50"/>
      <c r="M369" s="50"/>
      <c r="N369" s="50"/>
      <c r="O369" s="50"/>
      <c r="P369" s="50"/>
      <c r="Q369" s="50"/>
      <c r="R369" s="50"/>
      <c r="S369" s="50"/>
      <c r="T369" s="50"/>
      <c r="U369" s="50"/>
      <c r="V369" s="50"/>
      <c r="W369" s="50"/>
      <c r="X369" s="50"/>
      <c r="Y369" s="50"/>
      <c r="Z369" s="50"/>
      <c r="AA369" s="50"/>
      <c r="AB369" s="50"/>
      <c r="AC369" s="50"/>
      <c r="AD369" s="50"/>
      <c r="AE369" s="50"/>
      <c r="AF369" s="50"/>
      <c r="AG369" s="50"/>
      <c r="AH369" s="50"/>
      <c r="AI369" s="50"/>
      <c r="AJ369" s="50"/>
      <c r="AK369" s="50"/>
      <c r="AL369" s="50"/>
      <c r="AM369" s="50"/>
      <c r="AN369" s="50"/>
      <c r="AO369" s="50"/>
      <c r="AP369" s="50"/>
      <c r="AQ369" s="50"/>
      <c r="AR369" s="50"/>
      <c r="AS369" s="50"/>
      <c r="AT369" s="50"/>
      <c r="AU369" s="50"/>
      <c r="AV369" s="50"/>
      <c r="AW369" s="50"/>
      <c r="AX369" s="50"/>
      <c r="AY369" s="50"/>
      <c r="AZ369" s="50"/>
      <c r="BA369" s="50"/>
      <c r="BB369" s="50"/>
      <c r="BC369" s="50"/>
      <c r="BD369" s="50"/>
      <c r="BE369" s="50"/>
      <c r="BF369" s="50"/>
      <c r="BG369" s="50"/>
      <c r="BH369" s="50"/>
      <c r="BI369" s="50"/>
      <c r="BJ369" s="50"/>
      <c r="BK369" s="50"/>
      <c r="BL369" s="50"/>
      <c r="BM369" s="50"/>
      <c r="BN369" s="50"/>
      <c r="BO369" s="50"/>
      <c r="BP369" s="50"/>
      <c r="BQ369" s="50"/>
      <c r="BR369" s="50"/>
      <c r="BS369" s="50"/>
      <c r="BT369" s="50"/>
      <c r="BU369" s="50"/>
      <c r="BV369" s="50"/>
      <c r="BW369" s="50"/>
      <c r="BX369" s="50"/>
      <c r="BY369" s="50"/>
      <c r="BZ369" s="50"/>
      <c r="CA369" s="50"/>
      <c r="CB369" s="50"/>
      <c r="CC369" s="50"/>
      <c r="CD369" s="50"/>
      <c r="CE369" s="50"/>
      <c r="CF369" s="50"/>
      <c r="CG369" s="50"/>
      <c r="CH369" s="50"/>
      <c r="CI369" s="50"/>
      <c r="CJ369" s="50"/>
      <c r="CK369" s="50"/>
      <c r="CL369" s="50"/>
      <c r="CM369" s="50"/>
      <c r="CN369" s="50"/>
      <c r="CO369" s="50"/>
      <c r="CP369" s="50"/>
      <c r="CQ369" s="50"/>
      <c r="CR369" s="50"/>
      <c r="CS369" s="50"/>
      <c r="CT369" s="50"/>
      <c r="CU369" s="50"/>
      <c r="CV369" s="50"/>
    </row>
    <row r="370" spans="1:100" s="51" customFormat="1" ht="14.5" x14ac:dyDescent="0.35">
      <c r="A370" s="40"/>
      <c r="B370" s="74">
        <f>B368+5</f>
        <v>905</v>
      </c>
      <c r="C370" s="16"/>
      <c r="D370" s="53" t="s">
        <v>240</v>
      </c>
      <c r="E370" s="44" t="s">
        <v>73</v>
      </c>
      <c r="F370" s="102"/>
      <c r="G370" s="104"/>
      <c r="H370" s="65" t="s">
        <v>163</v>
      </c>
      <c r="I370" s="50"/>
      <c r="J370" s="50"/>
      <c r="K370" s="50"/>
      <c r="L370" s="50"/>
      <c r="M370" s="50"/>
      <c r="N370" s="50"/>
      <c r="O370" s="50"/>
      <c r="P370" s="50"/>
      <c r="Q370" s="50"/>
      <c r="R370" s="50"/>
      <c r="S370" s="50"/>
      <c r="T370" s="50"/>
      <c r="U370" s="50"/>
      <c r="V370" s="50"/>
      <c r="W370" s="50"/>
      <c r="X370" s="50"/>
      <c r="Y370" s="50"/>
      <c r="Z370" s="50"/>
      <c r="AA370" s="50"/>
      <c r="AB370" s="50"/>
      <c r="AC370" s="50"/>
      <c r="AD370" s="50"/>
      <c r="AE370" s="50"/>
      <c r="AF370" s="50"/>
      <c r="AG370" s="50"/>
      <c r="AH370" s="50"/>
      <c r="AI370" s="50"/>
      <c r="AJ370" s="50"/>
      <c r="AK370" s="50"/>
      <c r="AL370" s="50"/>
      <c r="AM370" s="50"/>
      <c r="AN370" s="50"/>
      <c r="AO370" s="50"/>
      <c r="AP370" s="50"/>
      <c r="AQ370" s="50"/>
      <c r="AR370" s="50"/>
      <c r="AS370" s="50"/>
      <c r="AT370" s="50"/>
      <c r="AU370" s="50"/>
      <c r="AV370" s="50"/>
      <c r="AW370" s="50"/>
      <c r="AX370" s="50"/>
      <c r="AY370" s="50"/>
      <c r="AZ370" s="50"/>
      <c r="BA370" s="50"/>
      <c r="BB370" s="50"/>
      <c r="BC370" s="50"/>
      <c r="BD370" s="50"/>
      <c r="BE370" s="50"/>
      <c r="BF370" s="50"/>
      <c r="BG370" s="50"/>
      <c r="BH370" s="50"/>
      <c r="BI370" s="50"/>
      <c r="BJ370" s="50"/>
      <c r="BK370" s="50"/>
      <c r="BL370" s="50"/>
      <c r="BM370" s="50"/>
      <c r="BN370" s="50"/>
      <c r="BO370" s="50"/>
      <c r="BP370" s="50"/>
      <c r="BQ370" s="50"/>
      <c r="BR370" s="50"/>
      <c r="BS370" s="50"/>
      <c r="BT370" s="50"/>
      <c r="BU370" s="50"/>
      <c r="BV370" s="50"/>
      <c r="BW370" s="50"/>
      <c r="BX370" s="50"/>
      <c r="BY370" s="50"/>
      <c r="BZ370" s="50"/>
      <c r="CA370" s="50"/>
      <c r="CB370" s="50"/>
      <c r="CC370" s="50"/>
      <c r="CD370" s="50"/>
      <c r="CE370" s="50"/>
      <c r="CF370" s="50"/>
      <c r="CG370" s="50"/>
      <c r="CH370" s="50"/>
      <c r="CI370" s="50"/>
      <c r="CJ370" s="50"/>
      <c r="CK370" s="50"/>
      <c r="CL370" s="50"/>
      <c r="CM370" s="50"/>
      <c r="CN370" s="50"/>
      <c r="CO370" s="50"/>
      <c r="CP370" s="50"/>
      <c r="CQ370" s="50"/>
      <c r="CR370" s="50"/>
      <c r="CS370" s="50"/>
      <c r="CT370" s="50"/>
      <c r="CU370" s="50"/>
      <c r="CV370" s="50"/>
    </row>
    <row r="371" spans="1:100" ht="14.5" x14ac:dyDescent="0.35">
      <c r="A371" s="40"/>
      <c r="B371" s="32" t="s">
        <v>9</v>
      </c>
      <c r="C371" s="15"/>
      <c r="D371" s="35">
        <v>614942</v>
      </c>
      <c r="E371" s="37">
        <v>5</v>
      </c>
      <c r="F371" s="101"/>
      <c r="G371" s="103">
        <f>E371*F371</f>
        <v>0</v>
      </c>
      <c r="H371" s="64"/>
    </row>
    <row r="372" spans="1:100" ht="14.5" x14ac:dyDescent="0.35">
      <c r="A372" s="40"/>
      <c r="B372" s="74">
        <f>B370+5</f>
        <v>910</v>
      </c>
      <c r="C372" s="16"/>
      <c r="D372" s="53" t="s">
        <v>235</v>
      </c>
      <c r="E372" s="37" t="s">
        <v>73</v>
      </c>
      <c r="F372" s="102"/>
      <c r="G372" s="104"/>
      <c r="H372" s="65" t="s">
        <v>163</v>
      </c>
    </row>
    <row r="373" spans="1:100" s="41" customFormat="1" ht="14.5" x14ac:dyDescent="0.35">
      <c r="A373" s="40"/>
      <c r="B373" s="32" t="s">
        <v>9</v>
      </c>
      <c r="C373" s="42"/>
      <c r="D373" s="35">
        <v>614944</v>
      </c>
      <c r="E373" s="58">
        <v>1</v>
      </c>
      <c r="F373" s="101"/>
      <c r="G373" s="103">
        <f>E373*F373</f>
        <v>0</v>
      </c>
      <c r="H373" s="64"/>
      <c r="I373" s="50"/>
      <c r="J373" s="50"/>
      <c r="K373" s="50"/>
      <c r="L373" s="50"/>
      <c r="M373" s="50"/>
      <c r="N373" s="50"/>
      <c r="O373" s="50"/>
      <c r="P373" s="50"/>
      <c r="Q373" s="50"/>
      <c r="R373" s="50"/>
      <c r="S373" s="50"/>
      <c r="T373" s="50"/>
      <c r="U373" s="50"/>
      <c r="V373" s="50"/>
      <c r="W373" s="50"/>
      <c r="X373" s="50"/>
      <c r="Y373" s="50"/>
      <c r="Z373" s="50"/>
      <c r="AA373" s="50"/>
      <c r="AB373" s="50"/>
      <c r="AC373" s="50"/>
      <c r="AD373" s="50"/>
      <c r="AE373" s="50"/>
      <c r="AF373" s="50"/>
      <c r="AG373" s="50"/>
      <c r="AH373" s="50"/>
      <c r="AI373" s="50"/>
      <c r="AJ373" s="50"/>
      <c r="AK373" s="50"/>
      <c r="AL373" s="50"/>
      <c r="AM373" s="50"/>
      <c r="AN373" s="50"/>
      <c r="AO373" s="50"/>
      <c r="AP373" s="50"/>
      <c r="AQ373" s="50"/>
      <c r="AR373" s="50"/>
      <c r="AS373" s="50"/>
      <c r="AT373" s="50"/>
      <c r="AU373" s="50"/>
      <c r="AV373" s="50"/>
      <c r="AW373" s="50"/>
      <c r="AX373" s="50"/>
      <c r="AY373" s="50"/>
      <c r="AZ373" s="50"/>
      <c r="BA373" s="50"/>
      <c r="BB373" s="50"/>
      <c r="BC373" s="50"/>
      <c r="BD373" s="50"/>
      <c r="BE373" s="50"/>
      <c r="BF373" s="50"/>
      <c r="BG373" s="50"/>
      <c r="BH373" s="50"/>
      <c r="BI373" s="50"/>
      <c r="BJ373" s="50"/>
      <c r="BK373" s="50"/>
      <c r="BL373" s="50"/>
      <c r="BM373" s="50"/>
      <c r="BN373" s="50"/>
      <c r="BO373" s="50"/>
      <c r="BP373" s="50"/>
      <c r="BQ373" s="50"/>
      <c r="BR373" s="50"/>
      <c r="BS373" s="50"/>
      <c r="BT373" s="50"/>
      <c r="BU373" s="50"/>
      <c r="BV373" s="50"/>
      <c r="BW373" s="50"/>
      <c r="BX373" s="50"/>
      <c r="BY373" s="50"/>
      <c r="BZ373" s="50"/>
      <c r="CA373" s="50"/>
      <c r="CB373" s="50"/>
      <c r="CC373" s="50"/>
      <c r="CD373" s="50"/>
      <c r="CE373" s="50"/>
      <c r="CF373" s="50"/>
      <c r="CG373" s="50"/>
      <c r="CH373" s="50"/>
      <c r="CI373" s="50"/>
      <c r="CJ373" s="50"/>
      <c r="CK373" s="50"/>
      <c r="CL373" s="50"/>
      <c r="CM373" s="50"/>
      <c r="CN373" s="50"/>
      <c r="CO373" s="50"/>
      <c r="CP373" s="50"/>
      <c r="CQ373" s="50"/>
      <c r="CR373" s="50"/>
      <c r="CS373" s="50"/>
      <c r="CT373" s="50"/>
      <c r="CU373" s="50"/>
      <c r="CV373" s="50"/>
    </row>
    <row r="374" spans="1:100" s="41" customFormat="1" ht="14.5" x14ac:dyDescent="0.35">
      <c r="A374" s="40"/>
      <c r="B374" s="74">
        <f>B372+5</f>
        <v>915</v>
      </c>
      <c r="C374" s="16"/>
      <c r="D374" s="53" t="s">
        <v>236</v>
      </c>
      <c r="E374" s="43" t="s">
        <v>73</v>
      </c>
      <c r="F374" s="102"/>
      <c r="G374" s="104"/>
      <c r="H374" s="65" t="s">
        <v>163</v>
      </c>
      <c r="I374" s="50"/>
      <c r="J374" s="50"/>
      <c r="K374" s="50"/>
      <c r="L374" s="50"/>
      <c r="M374" s="50"/>
      <c r="N374" s="50"/>
      <c r="O374" s="50"/>
      <c r="P374" s="50"/>
      <c r="Q374" s="50"/>
      <c r="R374" s="50"/>
      <c r="S374" s="50"/>
      <c r="T374" s="50"/>
      <c r="U374" s="50"/>
      <c r="V374" s="50"/>
      <c r="W374" s="50"/>
      <c r="X374" s="50"/>
      <c r="Y374" s="50"/>
      <c r="Z374" s="50"/>
      <c r="AA374" s="50"/>
      <c r="AB374" s="50"/>
      <c r="AC374" s="50"/>
      <c r="AD374" s="50"/>
      <c r="AE374" s="50"/>
      <c r="AF374" s="50"/>
      <c r="AG374" s="50"/>
      <c r="AH374" s="50"/>
      <c r="AI374" s="50"/>
      <c r="AJ374" s="50"/>
      <c r="AK374" s="50"/>
      <c r="AL374" s="50"/>
      <c r="AM374" s="50"/>
      <c r="AN374" s="50"/>
      <c r="AO374" s="50"/>
      <c r="AP374" s="50"/>
      <c r="AQ374" s="50"/>
      <c r="AR374" s="50"/>
      <c r="AS374" s="50"/>
      <c r="AT374" s="50"/>
      <c r="AU374" s="50"/>
      <c r="AV374" s="50"/>
      <c r="AW374" s="50"/>
      <c r="AX374" s="50"/>
      <c r="AY374" s="50"/>
      <c r="AZ374" s="50"/>
      <c r="BA374" s="50"/>
      <c r="BB374" s="50"/>
      <c r="BC374" s="50"/>
      <c r="BD374" s="50"/>
      <c r="BE374" s="50"/>
      <c r="BF374" s="50"/>
      <c r="BG374" s="50"/>
      <c r="BH374" s="50"/>
      <c r="BI374" s="50"/>
      <c r="BJ374" s="50"/>
      <c r="BK374" s="50"/>
      <c r="BL374" s="50"/>
      <c r="BM374" s="50"/>
      <c r="BN374" s="50"/>
      <c r="BO374" s="50"/>
      <c r="BP374" s="50"/>
      <c r="BQ374" s="50"/>
      <c r="BR374" s="50"/>
      <c r="BS374" s="50"/>
      <c r="BT374" s="50"/>
      <c r="BU374" s="50"/>
      <c r="BV374" s="50"/>
      <c r="BW374" s="50"/>
      <c r="BX374" s="50"/>
      <c r="BY374" s="50"/>
      <c r="BZ374" s="50"/>
      <c r="CA374" s="50"/>
      <c r="CB374" s="50"/>
      <c r="CC374" s="50"/>
      <c r="CD374" s="50"/>
      <c r="CE374" s="50"/>
      <c r="CF374" s="50"/>
      <c r="CG374" s="50"/>
      <c r="CH374" s="50"/>
      <c r="CI374" s="50"/>
      <c r="CJ374" s="50"/>
      <c r="CK374" s="50"/>
      <c r="CL374" s="50"/>
      <c r="CM374" s="50"/>
      <c r="CN374" s="50"/>
      <c r="CO374" s="50"/>
      <c r="CP374" s="50"/>
      <c r="CQ374" s="50"/>
      <c r="CR374" s="50"/>
      <c r="CS374" s="50"/>
      <c r="CT374" s="50"/>
      <c r="CU374" s="50"/>
      <c r="CV374" s="50"/>
    </row>
    <row r="375" spans="1:100" s="51" customFormat="1" ht="14.5" x14ac:dyDescent="0.35">
      <c r="A375" s="40"/>
      <c r="B375" s="32" t="s">
        <v>9</v>
      </c>
      <c r="C375" s="42"/>
      <c r="D375" s="35">
        <v>614946</v>
      </c>
      <c r="E375" s="37">
        <v>1</v>
      </c>
      <c r="F375" s="101"/>
      <c r="G375" s="103">
        <f>E375*F375</f>
        <v>0</v>
      </c>
      <c r="H375" s="64"/>
      <c r="I375" s="50"/>
      <c r="J375" s="50"/>
      <c r="K375" s="50"/>
      <c r="L375" s="50"/>
      <c r="M375" s="50"/>
      <c r="N375" s="50"/>
      <c r="O375" s="50"/>
      <c r="P375" s="50"/>
      <c r="Q375" s="50"/>
      <c r="R375" s="50"/>
      <c r="S375" s="50"/>
      <c r="T375" s="50"/>
      <c r="U375" s="50"/>
      <c r="V375" s="50"/>
      <c r="W375" s="50"/>
      <c r="X375" s="50"/>
      <c r="Y375" s="50"/>
      <c r="Z375" s="50"/>
      <c r="AA375" s="50"/>
      <c r="AB375" s="50"/>
      <c r="AC375" s="50"/>
      <c r="AD375" s="50"/>
      <c r="AE375" s="50"/>
      <c r="AF375" s="50"/>
      <c r="AG375" s="50"/>
      <c r="AH375" s="50"/>
      <c r="AI375" s="50"/>
      <c r="AJ375" s="50"/>
      <c r="AK375" s="50"/>
      <c r="AL375" s="50"/>
      <c r="AM375" s="50"/>
      <c r="AN375" s="50"/>
      <c r="AO375" s="50"/>
      <c r="AP375" s="50"/>
      <c r="AQ375" s="50"/>
      <c r="AR375" s="50"/>
      <c r="AS375" s="50"/>
      <c r="AT375" s="50"/>
      <c r="AU375" s="50"/>
      <c r="AV375" s="50"/>
      <c r="AW375" s="50"/>
      <c r="AX375" s="50"/>
      <c r="AY375" s="50"/>
      <c r="AZ375" s="50"/>
      <c r="BA375" s="50"/>
      <c r="BB375" s="50"/>
      <c r="BC375" s="50"/>
      <c r="BD375" s="50"/>
      <c r="BE375" s="50"/>
      <c r="BF375" s="50"/>
      <c r="BG375" s="50"/>
      <c r="BH375" s="50"/>
      <c r="BI375" s="50"/>
      <c r="BJ375" s="50"/>
      <c r="BK375" s="50"/>
      <c r="BL375" s="50"/>
      <c r="BM375" s="50"/>
      <c r="BN375" s="50"/>
      <c r="BO375" s="50"/>
      <c r="BP375" s="50"/>
      <c r="BQ375" s="50"/>
      <c r="BR375" s="50"/>
      <c r="BS375" s="50"/>
      <c r="BT375" s="50"/>
      <c r="BU375" s="50"/>
      <c r="BV375" s="50"/>
      <c r="BW375" s="50"/>
      <c r="BX375" s="50"/>
      <c r="BY375" s="50"/>
      <c r="BZ375" s="50"/>
      <c r="CA375" s="50"/>
      <c r="CB375" s="50"/>
      <c r="CC375" s="50"/>
      <c r="CD375" s="50"/>
      <c r="CE375" s="50"/>
      <c r="CF375" s="50"/>
      <c r="CG375" s="50"/>
      <c r="CH375" s="50"/>
      <c r="CI375" s="50"/>
      <c r="CJ375" s="50"/>
      <c r="CK375" s="50"/>
      <c r="CL375" s="50"/>
      <c r="CM375" s="50"/>
      <c r="CN375" s="50"/>
      <c r="CO375" s="50"/>
      <c r="CP375" s="50"/>
      <c r="CQ375" s="50"/>
      <c r="CR375" s="50"/>
      <c r="CS375" s="50"/>
      <c r="CT375" s="50"/>
      <c r="CU375" s="50"/>
      <c r="CV375" s="50"/>
    </row>
    <row r="376" spans="1:100" s="51" customFormat="1" ht="14.5" x14ac:dyDescent="0.35">
      <c r="A376" s="40"/>
      <c r="B376" s="74">
        <f>B374+5</f>
        <v>920</v>
      </c>
      <c r="C376" s="16"/>
      <c r="D376" s="53" t="s">
        <v>237</v>
      </c>
      <c r="E376" s="37" t="s">
        <v>73</v>
      </c>
      <c r="F376" s="102"/>
      <c r="G376" s="104"/>
      <c r="H376" s="65" t="s">
        <v>163</v>
      </c>
      <c r="I376" s="50"/>
      <c r="J376" s="50"/>
      <c r="K376" s="50"/>
      <c r="L376" s="50"/>
      <c r="M376" s="50"/>
      <c r="N376" s="50"/>
      <c r="O376" s="50"/>
      <c r="P376" s="50"/>
      <c r="Q376" s="50"/>
      <c r="R376" s="50"/>
      <c r="S376" s="50"/>
      <c r="T376" s="50"/>
      <c r="U376" s="50"/>
      <c r="V376" s="50"/>
      <c r="W376" s="50"/>
      <c r="X376" s="50"/>
      <c r="Y376" s="50"/>
      <c r="Z376" s="50"/>
      <c r="AA376" s="50"/>
      <c r="AB376" s="50"/>
      <c r="AC376" s="50"/>
      <c r="AD376" s="50"/>
      <c r="AE376" s="50"/>
      <c r="AF376" s="50"/>
      <c r="AG376" s="50"/>
      <c r="AH376" s="50"/>
      <c r="AI376" s="50"/>
      <c r="AJ376" s="50"/>
      <c r="AK376" s="50"/>
      <c r="AL376" s="50"/>
      <c r="AM376" s="50"/>
      <c r="AN376" s="50"/>
      <c r="AO376" s="50"/>
      <c r="AP376" s="50"/>
      <c r="AQ376" s="50"/>
      <c r="AR376" s="50"/>
      <c r="AS376" s="50"/>
      <c r="AT376" s="50"/>
      <c r="AU376" s="50"/>
      <c r="AV376" s="50"/>
      <c r="AW376" s="50"/>
      <c r="AX376" s="50"/>
      <c r="AY376" s="50"/>
      <c r="AZ376" s="50"/>
      <c r="BA376" s="50"/>
      <c r="BB376" s="50"/>
      <c r="BC376" s="50"/>
      <c r="BD376" s="50"/>
      <c r="BE376" s="50"/>
      <c r="BF376" s="50"/>
      <c r="BG376" s="50"/>
      <c r="BH376" s="50"/>
      <c r="BI376" s="50"/>
      <c r="BJ376" s="50"/>
      <c r="BK376" s="50"/>
      <c r="BL376" s="50"/>
      <c r="BM376" s="50"/>
      <c r="BN376" s="50"/>
      <c r="BO376" s="50"/>
      <c r="BP376" s="50"/>
      <c r="BQ376" s="50"/>
      <c r="BR376" s="50"/>
      <c r="BS376" s="50"/>
      <c r="BT376" s="50"/>
      <c r="BU376" s="50"/>
      <c r="BV376" s="50"/>
      <c r="BW376" s="50"/>
      <c r="BX376" s="50"/>
      <c r="BY376" s="50"/>
      <c r="BZ376" s="50"/>
      <c r="CA376" s="50"/>
      <c r="CB376" s="50"/>
      <c r="CC376" s="50"/>
      <c r="CD376" s="50"/>
      <c r="CE376" s="50"/>
      <c r="CF376" s="50"/>
      <c r="CG376" s="50"/>
      <c r="CH376" s="50"/>
      <c r="CI376" s="50"/>
      <c r="CJ376" s="50"/>
      <c r="CK376" s="50"/>
      <c r="CL376" s="50"/>
      <c r="CM376" s="50"/>
      <c r="CN376" s="50"/>
      <c r="CO376" s="50"/>
      <c r="CP376" s="50"/>
      <c r="CQ376" s="50"/>
      <c r="CR376" s="50"/>
      <c r="CS376" s="50"/>
      <c r="CT376" s="50"/>
      <c r="CU376" s="50"/>
      <c r="CV376" s="50"/>
    </row>
    <row r="377" spans="1:100" ht="14.5" x14ac:dyDescent="0.35">
      <c r="A377" s="40"/>
      <c r="B377" s="32" t="s">
        <v>9</v>
      </c>
      <c r="C377" s="17"/>
      <c r="D377" s="34">
        <v>614996</v>
      </c>
      <c r="E377" s="58">
        <v>6</v>
      </c>
      <c r="F377" s="101"/>
      <c r="G377" s="103">
        <f>E377*F377</f>
        <v>0</v>
      </c>
      <c r="H377" s="64"/>
    </row>
    <row r="378" spans="1:100" ht="14.5" x14ac:dyDescent="0.35">
      <c r="A378" s="40"/>
      <c r="B378" s="74">
        <f>B376+5</f>
        <v>925</v>
      </c>
      <c r="C378" s="16"/>
      <c r="D378" s="53" t="s">
        <v>238</v>
      </c>
      <c r="E378" s="43" t="s">
        <v>73</v>
      </c>
      <c r="F378" s="102"/>
      <c r="G378" s="104"/>
      <c r="H378" s="65" t="s">
        <v>163</v>
      </c>
    </row>
    <row r="379" spans="1:100" ht="14.5" x14ac:dyDescent="0.35">
      <c r="A379" s="40"/>
      <c r="B379" s="32" t="s">
        <v>9</v>
      </c>
      <c r="C379" s="17"/>
      <c r="D379" s="34">
        <v>614998</v>
      </c>
      <c r="E379" s="58">
        <v>5</v>
      </c>
      <c r="F379" s="101"/>
      <c r="G379" s="103">
        <f>E379*F379</f>
        <v>0</v>
      </c>
      <c r="H379" s="64"/>
    </row>
    <row r="380" spans="1:100" ht="14.5" x14ac:dyDescent="0.35">
      <c r="A380" s="40"/>
      <c r="B380" s="74">
        <f>B378+5</f>
        <v>930</v>
      </c>
      <c r="C380" s="16"/>
      <c r="D380" s="53" t="s">
        <v>239</v>
      </c>
      <c r="E380" s="43" t="s">
        <v>73</v>
      </c>
      <c r="F380" s="102"/>
      <c r="G380" s="104"/>
      <c r="H380" s="65" t="s">
        <v>163</v>
      </c>
    </row>
    <row r="381" spans="1:100" ht="14.5" x14ac:dyDescent="0.35">
      <c r="A381" s="40"/>
      <c r="B381" s="32" t="s">
        <v>9</v>
      </c>
      <c r="C381" s="15"/>
      <c r="D381" s="34">
        <v>616014</v>
      </c>
      <c r="E381" s="37">
        <v>1270</v>
      </c>
      <c r="F381" s="101"/>
      <c r="G381" s="103">
        <f>E381*F381</f>
        <v>0</v>
      </c>
      <c r="H381" s="67"/>
    </row>
    <row r="382" spans="1:100" ht="14.5" x14ac:dyDescent="0.35">
      <c r="A382" s="40"/>
      <c r="B382" s="74">
        <f>B380+5</f>
        <v>935</v>
      </c>
      <c r="C382" s="16"/>
      <c r="D382" s="53" t="s">
        <v>112</v>
      </c>
      <c r="E382" s="43" t="s">
        <v>71</v>
      </c>
      <c r="F382" s="102"/>
      <c r="G382" s="104"/>
      <c r="H382" s="66" t="s">
        <v>164</v>
      </c>
    </row>
    <row r="383" spans="1:100" s="51" customFormat="1" ht="14.5" x14ac:dyDescent="0.35">
      <c r="A383" s="40"/>
      <c r="B383" s="32" t="s">
        <v>9</v>
      </c>
      <c r="C383" s="17"/>
      <c r="D383" s="34">
        <v>616020</v>
      </c>
      <c r="E383" s="59">
        <v>236</v>
      </c>
      <c r="F383" s="101"/>
      <c r="G383" s="103">
        <f>E383*F383</f>
        <v>0</v>
      </c>
      <c r="H383" s="68" t="s">
        <v>9</v>
      </c>
      <c r="I383" s="50"/>
      <c r="J383" s="50"/>
      <c r="K383" s="50"/>
      <c r="L383" s="50"/>
      <c r="M383" s="50"/>
      <c r="N383" s="50"/>
      <c r="O383" s="50"/>
      <c r="P383" s="50"/>
      <c r="Q383" s="50"/>
      <c r="R383" s="50"/>
      <c r="S383" s="50"/>
      <c r="T383" s="50"/>
      <c r="U383" s="50"/>
      <c r="V383" s="50"/>
      <c r="W383" s="50"/>
      <c r="X383" s="50"/>
      <c r="Y383" s="50"/>
      <c r="Z383" s="50"/>
      <c r="AA383" s="50"/>
      <c r="AB383" s="50"/>
      <c r="AC383" s="50"/>
      <c r="AD383" s="50"/>
      <c r="AE383" s="50"/>
      <c r="AF383" s="50"/>
      <c r="AG383" s="50"/>
      <c r="AH383" s="50"/>
      <c r="AI383" s="50"/>
      <c r="AJ383" s="50"/>
      <c r="AK383" s="50"/>
      <c r="AL383" s="50"/>
      <c r="AM383" s="50"/>
      <c r="AN383" s="50"/>
      <c r="AO383" s="50"/>
      <c r="AP383" s="50"/>
      <c r="AQ383" s="50"/>
      <c r="AR383" s="50"/>
      <c r="AS383" s="50"/>
      <c r="AT383" s="50"/>
      <c r="AU383" s="50"/>
      <c r="AV383" s="50"/>
      <c r="AW383" s="50"/>
      <c r="AX383" s="50"/>
      <c r="AY383" s="50"/>
      <c r="AZ383" s="50"/>
      <c r="BA383" s="50"/>
      <c r="BB383" s="50"/>
      <c r="BC383" s="50"/>
      <c r="BD383" s="50"/>
      <c r="BE383" s="50"/>
      <c r="BF383" s="50"/>
      <c r="BG383" s="50"/>
      <c r="BH383" s="50"/>
      <c r="BI383" s="50"/>
      <c r="BJ383" s="50"/>
      <c r="BK383" s="50"/>
      <c r="BL383" s="50"/>
      <c r="BM383" s="50"/>
      <c r="BN383" s="50"/>
      <c r="BO383" s="50"/>
      <c r="BP383" s="50"/>
      <c r="BQ383" s="50"/>
      <c r="BR383" s="50"/>
      <c r="BS383" s="50"/>
      <c r="BT383" s="50"/>
      <c r="BU383" s="50"/>
      <c r="BV383" s="50"/>
      <c r="BW383" s="50"/>
      <c r="BX383" s="50"/>
      <c r="BY383" s="50"/>
      <c r="BZ383" s="50"/>
      <c r="CA383" s="50"/>
      <c r="CB383" s="50"/>
      <c r="CC383" s="50"/>
      <c r="CD383" s="50"/>
      <c r="CE383" s="50"/>
      <c r="CF383" s="50"/>
      <c r="CG383" s="50"/>
      <c r="CH383" s="50"/>
      <c r="CI383" s="50"/>
      <c r="CJ383" s="50"/>
      <c r="CK383" s="50"/>
      <c r="CL383" s="50"/>
      <c r="CM383" s="50"/>
      <c r="CN383" s="50"/>
      <c r="CO383" s="50"/>
      <c r="CP383" s="50"/>
      <c r="CQ383" s="50"/>
      <c r="CR383" s="50"/>
      <c r="CS383" s="50"/>
      <c r="CT383" s="50"/>
      <c r="CU383" s="50"/>
      <c r="CV383" s="50"/>
    </row>
    <row r="384" spans="1:100" s="51" customFormat="1" ht="14.5" x14ac:dyDescent="0.35">
      <c r="A384" s="40"/>
      <c r="B384" s="74">
        <f>B382+5</f>
        <v>940</v>
      </c>
      <c r="C384" s="18"/>
      <c r="D384" s="54" t="s">
        <v>183</v>
      </c>
      <c r="E384" s="71" t="s">
        <v>73</v>
      </c>
      <c r="F384" s="102"/>
      <c r="G384" s="104"/>
      <c r="H384" s="68" t="s">
        <v>162</v>
      </c>
      <c r="I384" s="50"/>
      <c r="J384" s="92"/>
      <c r="K384" s="50"/>
      <c r="L384" s="50"/>
      <c r="M384" s="50"/>
      <c r="N384" s="50"/>
      <c r="O384" s="50"/>
      <c r="P384" s="50"/>
      <c r="Q384" s="50"/>
      <c r="R384" s="50"/>
      <c r="S384" s="50"/>
      <c r="T384" s="50"/>
      <c r="U384" s="50"/>
      <c r="V384" s="50"/>
      <c r="W384" s="50"/>
      <c r="X384" s="50"/>
      <c r="Y384" s="50"/>
      <c r="Z384" s="50"/>
      <c r="AA384" s="50"/>
      <c r="AB384" s="50"/>
      <c r="AC384" s="50"/>
      <c r="AD384" s="50"/>
      <c r="AE384" s="50"/>
      <c r="AF384" s="50"/>
      <c r="AG384" s="50"/>
      <c r="AH384" s="50"/>
      <c r="AI384" s="50"/>
      <c r="AJ384" s="50"/>
      <c r="AK384" s="50"/>
      <c r="AL384" s="50"/>
      <c r="AM384" s="50"/>
      <c r="AN384" s="50"/>
      <c r="AO384" s="50"/>
      <c r="AP384" s="50"/>
      <c r="AQ384" s="50"/>
      <c r="AR384" s="50"/>
      <c r="AS384" s="50"/>
      <c r="AT384" s="50"/>
      <c r="AU384" s="50"/>
      <c r="AV384" s="50"/>
      <c r="AW384" s="50"/>
      <c r="AX384" s="50"/>
      <c r="AY384" s="50"/>
      <c r="AZ384" s="50"/>
      <c r="BA384" s="50"/>
      <c r="BB384" s="50"/>
      <c r="BC384" s="50"/>
      <c r="BD384" s="50"/>
      <c r="BE384" s="50"/>
      <c r="BF384" s="50"/>
      <c r="BG384" s="50"/>
      <c r="BH384" s="50"/>
      <c r="BI384" s="50"/>
      <c r="BJ384" s="50"/>
      <c r="BK384" s="50"/>
      <c r="BL384" s="50"/>
      <c r="BM384" s="50"/>
      <c r="BN384" s="50"/>
      <c r="BO384" s="50"/>
      <c r="BP384" s="50"/>
      <c r="BQ384" s="50"/>
      <c r="BR384" s="50"/>
      <c r="BS384" s="50"/>
      <c r="BT384" s="50"/>
      <c r="BU384" s="50"/>
      <c r="BV384" s="50"/>
      <c r="BW384" s="50"/>
      <c r="BX384" s="50"/>
      <c r="BY384" s="50"/>
      <c r="BZ384" s="50"/>
      <c r="CA384" s="50"/>
      <c r="CB384" s="50"/>
      <c r="CC384" s="50"/>
      <c r="CD384" s="50"/>
      <c r="CE384" s="50"/>
      <c r="CF384" s="50"/>
      <c r="CG384" s="50"/>
      <c r="CH384" s="50"/>
      <c r="CI384" s="50"/>
      <c r="CJ384" s="50"/>
      <c r="CK384" s="50"/>
      <c r="CL384" s="50"/>
      <c r="CM384" s="50"/>
      <c r="CN384" s="50"/>
      <c r="CO384" s="50"/>
      <c r="CP384" s="50"/>
      <c r="CQ384" s="50"/>
      <c r="CR384" s="50"/>
      <c r="CS384" s="50"/>
      <c r="CT384" s="50"/>
      <c r="CU384" s="50"/>
      <c r="CV384" s="50"/>
    </row>
    <row r="385" spans="1:100" ht="14.5" x14ac:dyDescent="0.35">
      <c r="A385" s="40"/>
      <c r="B385" s="32" t="s">
        <v>9</v>
      </c>
      <c r="C385" s="15"/>
      <c r="D385" s="34">
        <v>616022</v>
      </c>
      <c r="E385" s="37">
        <v>440</v>
      </c>
      <c r="F385" s="101"/>
      <c r="G385" s="103">
        <f>E385*F385</f>
        <v>0</v>
      </c>
      <c r="H385" s="67"/>
    </row>
    <row r="386" spans="1:100" ht="14.5" x14ac:dyDescent="0.35">
      <c r="A386" s="40"/>
      <c r="B386" s="74">
        <f>B384+5</f>
        <v>945</v>
      </c>
      <c r="C386" s="16"/>
      <c r="D386" s="54" t="s">
        <v>208</v>
      </c>
      <c r="E386" s="43" t="s">
        <v>72</v>
      </c>
      <c r="F386" s="102"/>
      <c r="G386" s="104"/>
      <c r="H386" s="66" t="s">
        <v>164</v>
      </c>
    </row>
    <row r="387" spans="1:100" s="51" customFormat="1" ht="14.5" x14ac:dyDescent="0.35">
      <c r="A387" s="40"/>
      <c r="B387" s="32" t="s">
        <v>9</v>
      </c>
      <c r="C387" s="17"/>
      <c r="D387" s="34">
        <v>616036</v>
      </c>
      <c r="E387" s="58">
        <v>40</v>
      </c>
      <c r="F387" s="101"/>
      <c r="G387" s="103">
        <f>E387*F387</f>
        <v>0</v>
      </c>
      <c r="H387" s="67"/>
      <c r="I387" s="50"/>
      <c r="J387" s="50"/>
      <c r="K387" s="50"/>
      <c r="L387" s="50"/>
      <c r="M387" s="50"/>
      <c r="N387" s="50"/>
      <c r="O387" s="50"/>
      <c r="P387" s="50"/>
      <c r="Q387" s="50"/>
      <c r="R387" s="50"/>
      <c r="S387" s="50"/>
      <c r="T387" s="50"/>
      <c r="U387" s="50"/>
      <c r="V387" s="50"/>
      <c r="W387" s="50"/>
      <c r="X387" s="50"/>
      <c r="Y387" s="50"/>
      <c r="Z387" s="50"/>
      <c r="AA387" s="50"/>
      <c r="AB387" s="50"/>
      <c r="AC387" s="50"/>
      <c r="AD387" s="50"/>
      <c r="AE387" s="50"/>
      <c r="AF387" s="50"/>
      <c r="AG387" s="50"/>
      <c r="AH387" s="50"/>
      <c r="AI387" s="50"/>
      <c r="AJ387" s="50"/>
      <c r="AK387" s="50"/>
      <c r="AL387" s="50"/>
      <c r="AM387" s="50"/>
      <c r="AN387" s="50"/>
      <c r="AO387" s="50"/>
      <c r="AP387" s="50"/>
      <c r="AQ387" s="50"/>
      <c r="AR387" s="50"/>
      <c r="AS387" s="50"/>
      <c r="AT387" s="50"/>
      <c r="AU387" s="50"/>
      <c r="AV387" s="50"/>
      <c r="AW387" s="50"/>
      <c r="AX387" s="50"/>
      <c r="AY387" s="50"/>
      <c r="AZ387" s="50"/>
      <c r="BA387" s="50"/>
      <c r="BB387" s="50"/>
      <c r="BC387" s="50"/>
      <c r="BD387" s="50"/>
      <c r="BE387" s="50"/>
      <c r="BF387" s="50"/>
      <c r="BG387" s="50"/>
      <c r="BH387" s="50"/>
      <c r="BI387" s="50"/>
      <c r="BJ387" s="50"/>
      <c r="BK387" s="50"/>
      <c r="BL387" s="50"/>
      <c r="BM387" s="50"/>
      <c r="BN387" s="50"/>
      <c r="BO387" s="50"/>
      <c r="BP387" s="50"/>
      <c r="BQ387" s="50"/>
      <c r="BR387" s="50"/>
      <c r="BS387" s="50"/>
      <c r="BT387" s="50"/>
      <c r="BU387" s="50"/>
      <c r="BV387" s="50"/>
      <c r="BW387" s="50"/>
      <c r="BX387" s="50"/>
      <c r="BY387" s="50"/>
      <c r="BZ387" s="50"/>
      <c r="CA387" s="50"/>
      <c r="CB387" s="50"/>
      <c r="CC387" s="50"/>
      <c r="CD387" s="50"/>
      <c r="CE387" s="50"/>
      <c r="CF387" s="50"/>
      <c r="CG387" s="50"/>
      <c r="CH387" s="50"/>
      <c r="CI387" s="50"/>
      <c r="CJ387" s="50"/>
      <c r="CK387" s="50"/>
      <c r="CL387" s="50"/>
      <c r="CM387" s="50"/>
      <c r="CN387" s="50"/>
      <c r="CO387" s="50"/>
      <c r="CP387" s="50"/>
      <c r="CQ387" s="50"/>
      <c r="CR387" s="50"/>
      <c r="CS387" s="50"/>
      <c r="CT387" s="50"/>
      <c r="CU387" s="50"/>
      <c r="CV387" s="50"/>
    </row>
    <row r="388" spans="1:100" s="51" customFormat="1" ht="14.5" x14ac:dyDescent="0.35">
      <c r="A388" s="40"/>
      <c r="B388" s="74">
        <f>B386+5</f>
        <v>950</v>
      </c>
      <c r="C388" s="16"/>
      <c r="D388" s="54" t="s">
        <v>181</v>
      </c>
      <c r="E388" s="43" t="s">
        <v>72</v>
      </c>
      <c r="F388" s="102"/>
      <c r="G388" s="104"/>
      <c r="H388" s="66" t="s">
        <v>164</v>
      </c>
      <c r="I388" s="50"/>
      <c r="J388" s="50"/>
      <c r="K388" s="50"/>
      <c r="L388" s="50"/>
      <c r="M388" s="50"/>
      <c r="N388" s="50"/>
      <c r="O388" s="50"/>
      <c r="P388" s="50"/>
      <c r="Q388" s="50"/>
      <c r="R388" s="50"/>
      <c r="S388" s="50"/>
      <c r="T388" s="50"/>
      <c r="U388" s="50"/>
      <c r="V388" s="50"/>
      <c r="W388" s="50"/>
      <c r="X388" s="50"/>
      <c r="Y388" s="50"/>
      <c r="Z388" s="50"/>
      <c r="AA388" s="50"/>
      <c r="AB388" s="50"/>
      <c r="AC388" s="50"/>
      <c r="AD388" s="50"/>
      <c r="AE388" s="50"/>
      <c r="AF388" s="50"/>
      <c r="AG388" s="50"/>
      <c r="AH388" s="50"/>
      <c r="AI388" s="50"/>
      <c r="AJ388" s="50"/>
      <c r="AK388" s="50"/>
      <c r="AL388" s="50"/>
      <c r="AM388" s="50"/>
      <c r="AN388" s="50"/>
      <c r="AO388" s="50"/>
      <c r="AP388" s="50"/>
      <c r="AQ388" s="50"/>
      <c r="AR388" s="50"/>
      <c r="AS388" s="50"/>
      <c r="AT388" s="50"/>
      <c r="AU388" s="50"/>
      <c r="AV388" s="50"/>
      <c r="AW388" s="50"/>
      <c r="AX388" s="50"/>
      <c r="AY388" s="50"/>
      <c r="AZ388" s="50"/>
      <c r="BA388" s="50"/>
      <c r="BB388" s="50"/>
      <c r="BC388" s="50"/>
      <c r="BD388" s="50"/>
      <c r="BE388" s="50"/>
      <c r="BF388" s="50"/>
      <c r="BG388" s="50"/>
      <c r="BH388" s="50"/>
      <c r="BI388" s="50"/>
      <c r="BJ388" s="50"/>
      <c r="BK388" s="50"/>
      <c r="BL388" s="50"/>
      <c r="BM388" s="50"/>
      <c r="BN388" s="50"/>
      <c r="BO388" s="50"/>
      <c r="BP388" s="50"/>
      <c r="BQ388" s="50"/>
      <c r="BR388" s="50"/>
      <c r="BS388" s="50"/>
      <c r="BT388" s="50"/>
      <c r="BU388" s="50"/>
      <c r="BV388" s="50"/>
      <c r="BW388" s="50"/>
      <c r="BX388" s="50"/>
      <c r="BY388" s="50"/>
      <c r="BZ388" s="50"/>
      <c r="CA388" s="50"/>
      <c r="CB388" s="50"/>
      <c r="CC388" s="50"/>
      <c r="CD388" s="50"/>
      <c r="CE388" s="50"/>
      <c r="CF388" s="50"/>
      <c r="CG388" s="50"/>
      <c r="CH388" s="50"/>
      <c r="CI388" s="50"/>
      <c r="CJ388" s="50"/>
      <c r="CK388" s="50"/>
      <c r="CL388" s="50"/>
      <c r="CM388" s="50"/>
      <c r="CN388" s="50"/>
      <c r="CO388" s="50"/>
      <c r="CP388" s="50"/>
      <c r="CQ388" s="50"/>
      <c r="CR388" s="50"/>
      <c r="CS388" s="50"/>
      <c r="CT388" s="50"/>
      <c r="CU388" s="50"/>
      <c r="CV388" s="50"/>
    </row>
    <row r="389" spans="1:100" s="41" customFormat="1" ht="14.5" x14ac:dyDescent="0.35">
      <c r="A389" s="40"/>
      <c r="B389" s="32" t="s">
        <v>9</v>
      </c>
      <c r="C389" s="17"/>
      <c r="D389" s="39">
        <v>618002</v>
      </c>
      <c r="E389" s="58">
        <v>1</v>
      </c>
      <c r="F389" s="101"/>
      <c r="G389" s="103">
        <f>E389*F389</f>
        <v>0</v>
      </c>
      <c r="H389" s="67"/>
      <c r="I389" s="50"/>
      <c r="J389" s="50"/>
      <c r="K389" s="50"/>
      <c r="L389" s="50"/>
      <c r="M389" s="50"/>
      <c r="N389" s="50"/>
      <c r="O389" s="50"/>
      <c r="P389" s="50"/>
      <c r="Q389" s="50"/>
      <c r="R389" s="50"/>
      <c r="S389" s="50"/>
      <c r="T389" s="50"/>
      <c r="U389" s="50"/>
      <c r="V389" s="50"/>
      <c r="W389" s="50"/>
      <c r="X389" s="50"/>
      <c r="Y389" s="50"/>
      <c r="Z389" s="50"/>
      <c r="AA389" s="50"/>
      <c r="AB389" s="50"/>
      <c r="AC389" s="50"/>
      <c r="AD389" s="50"/>
      <c r="AE389" s="50"/>
      <c r="AF389" s="50"/>
      <c r="AG389" s="50"/>
      <c r="AH389" s="50"/>
      <c r="AI389" s="50"/>
      <c r="AJ389" s="50"/>
      <c r="AK389" s="50"/>
      <c r="AL389" s="50"/>
      <c r="AM389" s="50"/>
      <c r="AN389" s="50"/>
      <c r="AO389" s="50"/>
      <c r="AP389" s="50"/>
      <c r="AQ389" s="50"/>
      <c r="AR389" s="50"/>
      <c r="AS389" s="50"/>
      <c r="AT389" s="50"/>
      <c r="AU389" s="50"/>
      <c r="AV389" s="50"/>
      <c r="AW389" s="50"/>
      <c r="AX389" s="50"/>
      <c r="AY389" s="50"/>
      <c r="AZ389" s="50"/>
      <c r="BA389" s="50"/>
      <c r="BB389" s="50"/>
      <c r="BC389" s="50"/>
      <c r="BD389" s="50"/>
      <c r="BE389" s="50"/>
      <c r="BF389" s="50"/>
      <c r="BG389" s="50"/>
      <c r="BH389" s="50"/>
      <c r="BI389" s="50"/>
      <c r="BJ389" s="50"/>
      <c r="BK389" s="50"/>
      <c r="BL389" s="50"/>
      <c r="BM389" s="50"/>
      <c r="BN389" s="50"/>
      <c r="BO389" s="50"/>
      <c r="BP389" s="50"/>
      <c r="BQ389" s="50"/>
      <c r="BR389" s="50"/>
      <c r="BS389" s="50"/>
      <c r="BT389" s="50"/>
      <c r="BU389" s="50"/>
      <c r="BV389" s="50"/>
      <c r="BW389" s="50"/>
      <c r="BX389" s="50"/>
      <c r="BY389" s="50"/>
      <c r="BZ389" s="50"/>
      <c r="CA389" s="50"/>
      <c r="CB389" s="50"/>
      <c r="CC389" s="50"/>
      <c r="CD389" s="50"/>
      <c r="CE389" s="50"/>
      <c r="CF389" s="50"/>
      <c r="CG389" s="50"/>
      <c r="CH389" s="50"/>
      <c r="CI389" s="50"/>
      <c r="CJ389" s="50"/>
      <c r="CK389" s="50"/>
      <c r="CL389" s="50"/>
      <c r="CM389" s="50"/>
      <c r="CN389" s="50"/>
      <c r="CO389" s="50"/>
      <c r="CP389" s="50"/>
      <c r="CQ389" s="50"/>
      <c r="CR389" s="50"/>
      <c r="CS389" s="50"/>
      <c r="CT389" s="50"/>
      <c r="CU389" s="50"/>
      <c r="CV389" s="50"/>
    </row>
    <row r="390" spans="1:100" s="41" customFormat="1" ht="14.5" x14ac:dyDescent="0.35">
      <c r="A390" s="40"/>
      <c r="B390" s="74">
        <f>B388+5</f>
        <v>955</v>
      </c>
      <c r="C390" s="16"/>
      <c r="D390" s="53" t="s">
        <v>86</v>
      </c>
      <c r="E390" s="43" t="s">
        <v>25</v>
      </c>
      <c r="F390" s="102"/>
      <c r="G390" s="104"/>
      <c r="H390" s="66" t="s">
        <v>164</v>
      </c>
      <c r="I390" s="50"/>
      <c r="J390" s="50"/>
      <c r="K390" s="50"/>
      <c r="L390" s="50"/>
      <c r="M390" s="50"/>
      <c r="N390" s="50"/>
      <c r="O390" s="50"/>
      <c r="P390" s="50"/>
      <c r="Q390" s="50"/>
      <c r="R390" s="50"/>
      <c r="S390" s="50"/>
      <c r="T390" s="50"/>
      <c r="U390" s="50"/>
      <c r="V390" s="50"/>
      <c r="W390" s="50"/>
      <c r="X390" s="50"/>
      <c r="Y390" s="50"/>
      <c r="Z390" s="50"/>
      <c r="AA390" s="50"/>
      <c r="AB390" s="50"/>
      <c r="AC390" s="50"/>
      <c r="AD390" s="50"/>
      <c r="AE390" s="50"/>
      <c r="AF390" s="50"/>
      <c r="AG390" s="50"/>
      <c r="AH390" s="50"/>
      <c r="AI390" s="50"/>
      <c r="AJ390" s="50"/>
      <c r="AK390" s="50"/>
      <c r="AL390" s="50"/>
      <c r="AM390" s="50"/>
      <c r="AN390" s="50"/>
      <c r="AO390" s="50"/>
      <c r="AP390" s="50"/>
      <c r="AQ390" s="50"/>
      <c r="AR390" s="50"/>
      <c r="AS390" s="50"/>
      <c r="AT390" s="50"/>
      <c r="AU390" s="50"/>
      <c r="AV390" s="50"/>
      <c r="AW390" s="50"/>
      <c r="AX390" s="50"/>
      <c r="AY390" s="50"/>
      <c r="AZ390" s="50"/>
      <c r="BA390" s="50"/>
      <c r="BB390" s="50"/>
      <c r="BC390" s="50"/>
      <c r="BD390" s="50"/>
      <c r="BE390" s="50"/>
      <c r="BF390" s="50"/>
      <c r="BG390" s="50"/>
      <c r="BH390" s="50"/>
      <c r="BI390" s="50"/>
      <c r="BJ390" s="50"/>
      <c r="BK390" s="50"/>
      <c r="BL390" s="50"/>
      <c r="BM390" s="50"/>
      <c r="BN390" s="50"/>
      <c r="BO390" s="50"/>
      <c r="BP390" s="50"/>
      <c r="BQ390" s="50"/>
      <c r="BR390" s="50"/>
      <c r="BS390" s="50"/>
      <c r="BT390" s="50"/>
      <c r="BU390" s="50"/>
      <c r="BV390" s="50"/>
      <c r="BW390" s="50"/>
      <c r="BX390" s="50"/>
      <c r="BY390" s="50"/>
      <c r="BZ390" s="50"/>
      <c r="CA390" s="50"/>
      <c r="CB390" s="50"/>
      <c r="CC390" s="50"/>
      <c r="CD390" s="50"/>
      <c r="CE390" s="50"/>
      <c r="CF390" s="50"/>
      <c r="CG390" s="50"/>
      <c r="CH390" s="50"/>
      <c r="CI390" s="50"/>
      <c r="CJ390" s="50"/>
      <c r="CK390" s="50"/>
      <c r="CL390" s="50"/>
      <c r="CM390" s="50"/>
      <c r="CN390" s="50"/>
      <c r="CO390" s="50"/>
      <c r="CP390" s="50"/>
      <c r="CQ390" s="50"/>
      <c r="CR390" s="50"/>
      <c r="CS390" s="50"/>
      <c r="CT390" s="50"/>
      <c r="CU390" s="50"/>
      <c r="CV390" s="50"/>
    </row>
    <row r="391" spans="1:100" ht="14.5" x14ac:dyDescent="0.35">
      <c r="A391" s="40"/>
      <c r="B391" s="32" t="s">
        <v>9</v>
      </c>
      <c r="C391" s="19"/>
      <c r="D391" s="34">
        <v>618014</v>
      </c>
      <c r="E391" s="58">
        <v>372</v>
      </c>
      <c r="F391" s="101"/>
      <c r="G391" s="103">
        <f>E391*F391</f>
        <v>0</v>
      </c>
      <c r="H391" s="68" t="s">
        <v>9</v>
      </c>
    </row>
    <row r="392" spans="1:100" ht="14.5" x14ac:dyDescent="0.35">
      <c r="A392" s="40"/>
      <c r="B392" s="74">
        <f>B390+5</f>
        <v>960</v>
      </c>
      <c r="C392" s="16"/>
      <c r="D392" s="53" t="s">
        <v>118</v>
      </c>
      <c r="E392" s="44" t="s">
        <v>70</v>
      </c>
      <c r="F392" s="102"/>
      <c r="G392" s="104"/>
      <c r="H392" s="68" t="s">
        <v>162</v>
      </c>
      <c r="J392" s="92"/>
    </row>
    <row r="393" spans="1:100" ht="14.5" x14ac:dyDescent="0.35">
      <c r="A393" s="40"/>
      <c r="B393" s="32" t="s">
        <v>9</v>
      </c>
      <c r="C393" s="17"/>
      <c r="D393" s="34">
        <v>618016</v>
      </c>
      <c r="E393" s="58">
        <v>10769</v>
      </c>
      <c r="F393" s="101"/>
      <c r="G393" s="103">
        <f>E393*F393</f>
        <v>0</v>
      </c>
      <c r="H393" s="68" t="s">
        <v>9</v>
      </c>
      <c r="I393" s="50" t="s">
        <v>9</v>
      </c>
    </row>
    <row r="394" spans="1:100" ht="14.5" x14ac:dyDescent="0.35">
      <c r="A394" s="40"/>
      <c r="B394" s="74">
        <f>B392+5</f>
        <v>965</v>
      </c>
      <c r="C394" s="18"/>
      <c r="D394" s="54" t="s">
        <v>17</v>
      </c>
      <c r="E394" s="44" t="s">
        <v>70</v>
      </c>
      <c r="F394" s="102"/>
      <c r="G394" s="104"/>
      <c r="H394" s="116" t="s">
        <v>209</v>
      </c>
      <c r="I394" s="117"/>
      <c r="J394" s="89" t="s">
        <v>213</v>
      </c>
    </row>
    <row r="395" spans="1:100" s="51" customFormat="1" ht="14.5" x14ac:dyDescent="0.35">
      <c r="A395" s="40"/>
      <c r="B395" s="32" t="s">
        <v>9</v>
      </c>
      <c r="C395" s="17"/>
      <c r="D395" s="34">
        <v>618018</v>
      </c>
      <c r="E395" s="58">
        <v>5952</v>
      </c>
      <c r="F395" s="101"/>
      <c r="G395" s="103">
        <f>E395*F395</f>
        <v>0</v>
      </c>
      <c r="H395" s="64"/>
      <c r="I395" s="50" t="s">
        <v>9</v>
      </c>
      <c r="J395" s="50"/>
      <c r="K395" s="50"/>
      <c r="L395" s="50"/>
      <c r="M395" s="50"/>
      <c r="N395" s="50"/>
      <c r="O395" s="50"/>
      <c r="P395" s="50"/>
      <c r="Q395" s="50"/>
      <c r="R395" s="50"/>
      <c r="S395" s="50"/>
      <c r="T395" s="50"/>
      <c r="U395" s="50"/>
      <c r="V395" s="50"/>
      <c r="W395" s="50"/>
      <c r="X395" s="50"/>
      <c r="Y395" s="50"/>
      <c r="Z395" s="50"/>
      <c r="AA395" s="50"/>
      <c r="AB395" s="50"/>
      <c r="AC395" s="50"/>
      <c r="AD395" s="50"/>
      <c r="AE395" s="50"/>
      <c r="AF395" s="50"/>
      <c r="AG395" s="50"/>
      <c r="AH395" s="50"/>
      <c r="AI395" s="50"/>
      <c r="AJ395" s="50"/>
      <c r="AK395" s="50"/>
      <c r="AL395" s="50"/>
      <c r="AM395" s="50"/>
      <c r="AN395" s="50"/>
      <c r="AO395" s="50"/>
      <c r="AP395" s="50"/>
      <c r="AQ395" s="50"/>
      <c r="AR395" s="50"/>
      <c r="AS395" s="50"/>
      <c r="AT395" s="50"/>
      <c r="AU395" s="50"/>
      <c r="AV395" s="50"/>
      <c r="AW395" s="50"/>
      <c r="AX395" s="50"/>
      <c r="AY395" s="50"/>
      <c r="AZ395" s="50"/>
      <c r="BA395" s="50"/>
      <c r="BB395" s="50"/>
      <c r="BC395" s="50"/>
      <c r="BD395" s="50"/>
      <c r="BE395" s="50"/>
      <c r="BF395" s="50"/>
      <c r="BG395" s="50"/>
      <c r="BH395" s="50"/>
      <c r="BI395" s="50"/>
      <c r="BJ395" s="50"/>
      <c r="BK395" s="50"/>
      <c r="BL395" s="50"/>
      <c r="BM395" s="50"/>
      <c r="BN395" s="50"/>
      <c r="BO395" s="50"/>
      <c r="BP395" s="50"/>
      <c r="BQ395" s="50"/>
      <c r="BR395" s="50"/>
      <c r="BS395" s="50"/>
      <c r="BT395" s="50"/>
      <c r="BU395" s="50"/>
      <c r="BV395" s="50"/>
      <c r="BW395" s="50"/>
      <c r="BX395" s="50"/>
      <c r="BY395" s="50"/>
      <c r="BZ395" s="50"/>
      <c r="CA395" s="50"/>
      <c r="CB395" s="50"/>
      <c r="CC395" s="50"/>
      <c r="CD395" s="50"/>
      <c r="CE395" s="50"/>
      <c r="CF395" s="50"/>
      <c r="CG395" s="50"/>
      <c r="CH395" s="50"/>
      <c r="CI395" s="50"/>
      <c r="CJ395" s="50"/>
      <c r="CK395" s="50"/>
      <c r="CL395" s="50"/>
      <c r="CM395" s="50"/>
      <c r="CN395" s="50"/>
      <c r="CO395" s="50"/>
      <c r="CP395" s="50"/>
      <c r="CQ395" s="50"/>
      <c r="CR395" s="50"/>
      <c r="CS395" s="50"/>
      <c r="CT395" s="50"/>
      <c r="CU395" s="50"/>
      <c r="CV395" s="50"/>
    </row>
    <row r="396" spans="1:100" s="51" customFormat="1" ht="14.5" x14ac:dyDescent="0.35">
      <c r="A396" s="40"/>
      <c r="B396" s="74">
        <f>B394+5</f>
        <v>970</v>
      </c>
      <c r="C396" s="16"/>
      <c r="D396" s="54" t="s">
        <v>165</v>
      </c>
      <c r="E396" s="44" t="s">
        <v>70</v>
      </c>
      <c r="F396" s="102"/>
      <c r="G396" s="104"/>
      <c r="H396" s="65" t="s">
        <v>163</v>
      </c>
      <c r="I396" s="50"/>
      <c r="J396" s="50"/>
      <c r="K396" s="50"/>
      <c r="L396" s="50"/>
      <c r="M396" s="50"/>
      <c r="N396" s="50"/>
      <c r="O396" s="50"/>
      <c r="P396" s="50"/>
      <c r="Q396" s="50"/>
      <c r="R396" s="50"/>
      <c r="S396" s="50"/>
      <c r="T396" s="50"/>
      <c r="U396" s="50"/>
      <c r="V396" s="50"/>
      <c r="W396" s="50"/>
      <c r="X396" s="50"/>
      <c r="Y396" s="50"/>
      <c r="Z396" s="50"/>
      <c r="AA396" s="50"/>
      <c r="AB396" s="50"/>
      <c r="AC396" s="50"/>
      <c r="AD396" s="50"/>
      <c r="AE396" s="50"/>
      <c r="AF396" s="50"/>
      <c r="AG396" s="50"/>
      <c r="AH396" s="50"/>
      <c r="AI396" s="50"/>
      <c r="AJ396" s="50"/>
      <c r="AK396" s="50"/>
      <c r="AL396" s="50"/>
      <c r="AM396" s="50"/>
      <c r="AN396" s="50"/>
      <c r="AO396" s="50"/>
      <c r="AP396" s="50"/>
      <c r="AQ396" s="50"/>
      <c r="AR396" s="50"/>
      <c r="AS396" s="50"/>
      <c r="AT396" s="50"/>
      <c r="AU396" s="50"/>
      <c r="AV396" s="50"/>
      <c r="AW396" s="50"/>
      <c r="AX396" s="50"/>
      <c r="AY396" s="50"/>
      <c r="AZ396" s="50"/>
      <c r="BA396" s="50"/>
      <c r="BB396" s="50"/>
      <c r="BC396" s="50"/>
      <c r="BD396" s="50"/>
      <c r="BE396" s="50"/>
      <c r="BF396" s="50"/>
      <c r="BG396" s="50"/>
      <c r="BH396" s="50"/>
      <c r="BI396" s="50"/>
      <c r="BJ396" s="50"/>
      <c r="BK396" s="50"/>
      <c r="BL396" s="50"/>
      <c r="BM396" s="50"/>
      <c r="BN396" s="50"/>
      <c r="BO396" s="50"/>
      <c r="BP396" s="50"/>
      <c r="BQ396" s="50"/>
      <c r="BR396" s="50"/>
      <c r="BS396" s="50"/>
      <c r="BT396" s="50"/>
      <c r="BU396" s="50"/>
      <c r="BV396" s="50"/>
      <c r="BW396" s="50"/>
      <c r="BX396" s="50"/>
      <c r="BY396" s="50"/>
      <c r="BZ396" s="50"/>
      <c r="CA396" s="50"/>
      <c r="CB396" s="50"/>
      <c r="CC396" s="50"/>
      <c r="CD396" s="50"/>
      <c r="CE396" s="50"/>
      <c r="CF396" s="50"/>
      <c r="CG396" s="50"/>
      <c r="CH396" s="50"/>
      <c r="CI396" s="50"/>
      <c r="CJ396" s="50"/>
      <c r="CK396" s="50"/>
      <c r="CL396" s="50"/>
      <c r="CM396" s="50"/>
      <c r="CN396" s="50"/>
      <c r="CO396" s="50"/>
      <c r="CP396" s="50"/>
      <c r="CQ396" s="50"/>
      <c r="CR396" s="50"/>
      <c r="CS396" s="50"/>
      <c r="CT396" s="50"/>
      <c r="CU396" s="50"/>
      <c r="CV396" s="50"/>
    </row>
    <row r="397" spans="1:100" s="51" customFormat="1" ht="14.5" x14ac:dyDescent="0.35">
      <c r="A397" s="40"/>
      <c r="B397" s="32" t="s">
        <v>9</v>
      </c>
      <c r="C397" s="42"/>
      <c r="D397" s="35">
        <v>618190</v>
      </c>
      <c r="E397" s="45">
        <v>5942</v>
      </c>
      <c r="F397" s="101"/>
      <c r="G397" s="103">
        <f>E397*F397</f>
        <v>0</v>
      </c>
      <c r="H397" s="64"/>
      <c r="I397" s="50"/>
      <c r="J397" s="87"/>
      <c r="K397" s="50"/>
      <c r="L397" s="50"/>
      <c r="M397" s="50"/>
      <c r="N397" s="50"/>
      <c r="O397" s="50"/>
      <c r="P397" s="50"/>
      <c r="Q397" s="50"/>
      <c r="R397" s="50"/>
      <c r="S397" s="50"/>
      <c r="T397" s="50"/>
      <c r="U397" s="50"/>
      <c r="V397" s="50"/>
      <c r="W397" s="50"/>
      <c r="X397" s="50"/>
      <c r="Y397" s="50"/>
      <c r="Z397" s="50"/>
      <c r="AA397" s="50"/>
      <c r="AB397" s="50"/>
      <c r="AC397" s="50"/>
      <c r="AD397" s="50"/>
      <c r="AE397" s="50"/>
      <c r="AF397" s="50"/>
      <c r="AG397" s="50"/>
      <c r="AH397" s="50"/>
      <c r="AI397" s="50"/>
      <c r="AJ397" s="50"/>
      <c r="AK397" s="50"/>
      <c r="AL397" s="50"/>
      <c r="AM397" s="50"/>
      <c r="AN397" s="50"/>
      <c r="AO397" s="50"/>
      <c r="AP397" s="50"/>
      <c r="AQ397" s="50"/>
      <c r="AR397" s="50"/>
      <c r="AS397" s="50"/>
      <c r="AT397" s="50"/>
      <c r="AU397" s="50"/>
      <c r="AV397" s="50"/>
      <c r="AW397" s="50"/>
      <c r="AX397" s="50"/>
      <c r="AY397" s="50"/>
      <c r="AZ397" s="50"/>
      <c r="BA397" s="50"/>
      <c r="BB397" s="50"/>
      <c r="BC397" s="50"/>
      <c r="BD397" s="50"/>
      <c r="BE397" s="50"/>
      <c r="BF397" s="50"/>
      <c r="BG397" s="50"/>
      <c r="BH397" s="50"/>
      <c r="BI397" s="50"/>
      <c r="BJ397" s="50"/>
      <c r="BK397" s="50"/>
      <c r="BL397" s="50"/>
      <c r="BM397" s="50"/>
      <c r="BN397" s="50"/>
      <c r="BO397" s="50"/>
      <c r="BP397" s="50"/>
      <c r="BQ397" s="50"/>
      <c r="BR397" s="50"/>
      <c r="BS397" s="50"/>
      <c r="BT397" s="50"/>
      <c r="BU397" s="50"/>
      <c r="BV397" s="50"/>
      <c r="BW397" s="50"/>
      <c r="BX397" s="50"/>
      <c r="BY397" s="50"/>
      <c r="BZ397" s="50"/>
      <c r="CA397" s="50"/>
      <c r="CB397" s="50"/>
      <c r="CC397" s="50"/>
      <c r="CD397" s="50"/>
      <c r="CE397" s="50"/>
      <c r="CF397" s="50"/>
      <c r="CG397" s="50"/>
      <c r="CH397" s="50"/>
      <c r="CI397" s="50"/>
      <c r="CJ397" s="50"/>
      <c r="CK397" s="50"/>
      <c r="CL397" s="50"/>
      <c r="CM397" s="50"/>
      <c r="CN397" s="50"/>
      <c r="CO397" s="50"/>
      <c r="CP397" s="50"/>
      <c r="CQ397" s="50"/>
      <c r="CR397" s="50"/>
      <c r="CS397" s="50"/>
      <c r="CT397" s="50"/>
      <c r="CU397" s="50"/>
      <c r="CV397" s="50"/>
    </row>
    <row r="398" spans="1:100" s="51" customFormat="1" ht="14.5" x14ac:dyDescent="0.35">
      <c r="A398" s="40"/>
      <c r="B398" s="74">
        <f>B396+5</f>
        <v>975</v>
      </c>
      <c r="C398" s="42"/>
      <c r="D398" s="53" t="s">
        <v>200</v>
      </c>
      <c r="E398" s="44" t="s">
        <v>71</v>
      </c>
      <c r="F398" s="102"/>
      <c r="G398" s="104"/>
      <c r="H398" s="65" t="s">
        <v>163</v>
      </c>
      <c r="I398" s="50"/>
      <c r="J398" s="50"/>
      <c r="K398" s="50"/>
      <c r="L398" s="50"/>
      <c r="M398" s="50"/>
      <c r="N398" s="50"/>
      <c r="O398" s="50"/>
      <c r="P398" s="50"/>
      <c r="Q398" s="50"/>
      <c r="R398" s="50"/>
      <c r="S398" s="50"/>
      <c r="T398" s="50"/>
      <c r="U398" s="50"/>
      <c r="V398" s="50"/>
      <c r="W398" s="50"/>
      <c r="X398" s="50"/>
      <c r="Y398" s="50"/>
      <c r="Z398" s="50"/>
      <c r="AA398" s="50"/>
      <c r="AB398" s="50"/>
      <c r="AC398" s="50"/>
      <c r="AD398" s="50"/>
      <c r="AE398" s="50"/>
      <c r="AF398" s="50"/>
      <c r="AG398" s="50"/>
      <c r="AH398" s="50"/>
      <c r="AI398" s="50"/>
      <c r="AJ398" s="50"/>
      <c r="AK398" s="50"/>
      <c r="AL398" s="50"/>
      <c r="AM398" s="50"/>
      <c r="AN398" s="50"/>
      <c r="AO398" s="50"/>
      <c r="AP398" s="50"/>
      <c r="AQ398" s="50"/>
      <c r="AR398" s="50"/>
      <c r="AS398" s="50"/>
      <c r="AT398" s="50"/>
      <c r="AU398" s="50"/>
      <c r="AV398" s="50"/>
      <c r="AW398" s="50"/>
      <c r="AX398" s="50"/>
      <c r="AY398" s="50"/>
      <c r="AZ398" s="50"/>
      <c r="BA398" s="50"/>
      <c r="BB398" s="50"/>
      <c r="BC398" s="50"/>
      <c r="BD398" s="50"/>
      <c r="BE398" s="50"/>
      <c r="BF398" s="50"/>
      <c r="BG398" s="50"/>
      <c r="BH398" s="50"/>
      <c r="BI398" s="50"/>
      <c r="BJ398" s="50"/>
      <c r="BK398" s="50"/>
      <c r="BL398" s="50"/>
      <c r="BM398" s="50"/>
      <c r="BN398" s="50"/>
      <c r="BO398" s="50"/>
      <c r="BP398" s="50"/>
      <c r="BQ398" s="50"/>
      <c r="BR398" s="50"/>
      <c r="BS398" s="50"/>
      <c r="BT398" s="50"/>
      <c r="BU398" s="50"/>
      <c r="BV398" s="50"/>
      <c r="BW398" s="50"/>
      <c r="BX398" s="50"/>
      <c r="BY398" s="50"/>
      <c r="BZ398" s="50"/>
      <c r="CA398" s="50"/>
      <c r="CB398" s="50"/>
      <c r="CC398" s="50"/>
      <c r="CD398" s="50"/>
      <c r="CE398" s="50"/>
      <c r="CF398" s="50"/>
      <c r="CG398" s="50"/>
      <c r="CH398" s="50"/>
      <c r="CI398" s="50"/>
      <c r="CJ398" s="50"/>
      <c r="CK398" s="50"/>
      <c r="CL398" s="50"/>
      <c r="CM398" s="50"/>
      <c r="CN398" s="50"/>
      <c r="CO398" s="50"/>
      <c r="CP398" s="50"/>
      <c r="CQ398" s="50"/>
      <c r="CR398" s="50"/>
      <c r="CS398" s="50"/>
      <c r="CT398" s="50"/>
      <c r="CU398" s="50"/>
      <c r="CV398" s="50"/>
    </row>
    <row r="399" spans="1:100" s="51" customFormat="1" ht="14.5" x14ac:dyDescent="0.35">
      <c r="A399" s="40"/>
      <c r="B399" s="32" t="s">
        <v>9</v>
      </c>
      <c r="C399" s="42"/>
      <c r="D399" s="35">
        <v>618250</v>
      </c>
      <c r="E399" s="45">
        <v>5283</v>
      </c>
      <c r="F399" s="101"/>
      <c r="G399" s="103">
        <f>E399*F399</f>
        <v>0</v>
      </c>
      <c r="H399" s="64"/>
      <c r="I399" s="50"/>
      <c r="J399" s="87"/>
      <c r="K399" s="50"/>
      <c r="L399" s="50"/>
      <c r="M399" s="50"/>
      <c r="N399" s="50"/>
      <c r="O399" s="50"/>
      <c r="P399" s="50"/>
      <c r="Q399" s="50"/>
      <c r="R399" s="50"/>
      <c r="S399" s="50"/>
      <c r="T399" s="50"/>
      <c r="U399" s="50"/>
      <c r="V399" s="50"/>
      <c r="W399" s="50"/>
      <c r="X399" s="50"/>
      <c r="Y399" s="50"/>
      <c r="Z399" s="50"/>
      <c r="AA399" s="50"/>
      <c r="AB399" s="50"/>
      <c r="AC399" s="50"/>
      <c r="AD399" s="50"/>
      <c r="AE399" s="50"/>
      <c r="AF399" s="50"/>
      <c r="AG399" s="50"/>
      <c r="AH399" s="50"/>
      <c r="AI399" s="50"/>
      <c r="AJ399" s="50"/>
      <c r="AK399" s="50"/>
      <c r="AL399" s="50"/>
      <c r="AM399" s="50"/>
      <c r="AN399" s="50"/>
      <c r="AO399" s="50"/>
      <c r="AP399" s="50"/>
      <c r="AQ399" s="50"/>
      <c r="AR399" s="50"/>
      <c r="AS399" s="50"/>
      <c r="AT399" s="50"/>
      <c r="AU399" s="50"/>
      <c r="AV399" s="50"/>
      <c r="AW399" s="50"/>
      <c r="AX399" s="50"/>
      <c r="AY399" s="50"/>
      <c r="AZ399" s="50"/>
      <c r="BA399" s="50"/>
      <c r="BB399" s="50"/>
      <c r="BC399" s="50"/>
      <c r="BD399" s="50"/>
      <c r="BE399" s="50"/>
      <c r="BF399" s="50"/>
      <c r="BG399" s="50"/>
      <c r="BH399" s="50"/>
      <c r="BI399" s="50"/>
      <c r="BJ399" s="50"/>
      <c r="BK399" s="50"/>
      <c r="BL399" s="50"/>
      <c r="BM399" s="50"/>
      <c r="BN399" s="50"/>
      <c r="BO399" s="50"/>
      <c r="BP399" s="50"/>
      <c r="BQ399" s="50"/>
      <c r="BR399" s="50"/>
      <c r="BS399" s="50"/>
      <c r="BT399" s="50"/>
      <c r="BU399" s="50"/>
      <c r="BV399" s="50"/>
      <c r="BW399" s="50"/>
      <c r="BX399" s="50"/>
      <c r="BY399" s="50"/>
      <c r="BZ399" s="50"/>
      <c r="CA399" s="50"/>
      <c r="CB399" s="50"/>
      <c r="CC399" s="50"/>
      <c r="CD399" s="50"/>
      <c r="CE399" s="50"/>
      <c r="CF399" s="50"/>
      <c r="CG399" s="50"/>
      <c r="CH399" s="50"/>
      <c r="CI399" s="50"/>
      <c r="CJ399" s="50"/>
      <c r="CK399" s="50"/>
      <c r="CL399" s="50"/>
      <c r="CM399" s="50"/>
      <c r="CN399" s="50"/>
      <c r="CO399" s="50"/>
      <c r="CP399" s="50"/>
      <c r="CQ399" s="50"/>
      <c r="CR399" s="50"/>
      <c r="CS399" s="50"/>
      <c r="CT399" s="50"/>
      <c r="CU399" s="50"/>
      <c r="CV399" s="50"/>
    </row>
    <row r="400" spans="1:100" s="51" customFormat="1" ht="14.5" x14ac:dyDescent="0.35">
      <c r="A400" s="40"/>
      <c r="B400" s="74">
        <f>B398+5</f>
        <v>980</v>
      </c>
      <c r="C400" s="42"/>
      <c r="D400" s="53" t="s">
        <v>199</v>
      </c>
      <c r="E400" s="44" t="s">
        <v>71</v>
      </c>
      <c r="F400" s="102"/>
      <c r="G400" s="104"/>
      <c r="H400" s="65" t="s">
        <v>163</v>
      </c>
      <c r="I400" s="50"/>
      <c r="J400" s="50"/>
      <c r="K400" s="50"/>
      <c r="L400" s="50"/>
      <c r="M400" s="50"/>
      <c r="N400" s="50"/>
      <c r="O400" s="50"/>
      <c r="P400" s="50"/>
      <c r="Q400" s="50"/>
      <c r="R400" s="50"/>
      <c r="S400" s="50"/>
      <c r="T400" s="50"/>
      <c r="U400" s="50"/>
      <c r="V400" s="50"/>
      <c r="W400" s="50"/>
      <c r="X400" s="50"/>
      <c r="Y400" s="50"/>
      <c r="Z400" s="50"/>
      <c r="AA400" s="50"/>
      <c r="AB400" s="50"/>
      <c r="AC400" s="50"/>
      <c r="AD400" s="50"/>
      <c r="AE400" s="50"/>
      <c r="AF400" s="50"/>
      <c r="AG400" s="50"/>
      <c r="AH400" s="50"/>
      <c r="AI400" s="50"/>
      <c r="AJ400" s="50"/>
      <c r="AK400" s="50"/>
      <c r="AL400" s="50"/>
      <c r="AM400" s="50"/>
      <c r="AN400" s="50"/>
      <c r="AO400" s="50"/>
      <c r="AP400" s="50"/>
      <c r="AQ400" s="50"/>
      <c r="AR400" s="50"/>
      <c r="AS400" s="50"/>
      <c r="AT400" s="50"/>
      <c r="AU400" s="50"/>
      <c r="AV400" s="50"/>
      <c r="AW400" s="50"/>
      <c r="AX400" s="50"/>
      <c r="AY400" s="50"/>
      <c r="AZ400" s="50"/>
      <c r="BA400" s="50"/>
      <c r="BB400" s="50"/>
      <c r="BC400" s="50"/>
      <c r="BD400" s="50"/>
      <c r="BE400" s="50"/>
      <c r="BF400" s="50"/>
      <c r="BG400" s="50"/>
      <c r="BH400" s="50"/>
      <c r="BI400" s="50"/>
      <c r="BJ400" s="50"/>
      <c r="BK400" s="50"/>
      <c r="BL400" s="50"/>
      <c r="BM400" s="50"/>
      <c r="BN400" s="50"/>
      <c r="BO400" s="50"/>
      <c r="BP400" s="50"/>
      <c r="BQ400" s="50"/>
      <c r="BR400" s="50"/>
      <c r="BS400" s="50"/>
      <c r="BT400" s="50"/>
      <c r="BU400" s="50"/>
      <c r="BV400" s="50"/>
      <c r="BW400" s="50"/>
      <c r="BX400" s="50"/>
      <c r="BY400" s="50"/>
      <c r="BZ400" s="50"/>
      <c r="CA400" s="50"/>
      <c r="CB400" s="50"/>
      <c r="CC400" s="50"/>
      <c r="CD400" s="50"/>
      <c r="CE400" s="50"/>
      <c r="CF400" s="50"/>
      <c r="CG400" s="50"/>
      <c r="CH400" s="50"/>
      <c r="CI400" s="50"/>
      <c r="CJ400" s="50"/>
      <c r="CK400" s="50"/>
      <c r="CL400" s="50"/>
      <c r="CM400" s="50"/>
      <c r="CN400" s="50"/>
      <c r="CO400" s="50"/>
      <c r="CP400" s="50"/>
      <c r="CQ400" s="50"/>
      <c r="CR400" s="50"/>
      <c r="CS400" s="50"/>
      <c r="CT400" s="50"/>
      <c r="CU400" s="50"/>
      <c r="CV400" s="50"/>
    </row>
    <row r="401" spans="1:100" s="51" customFormat="1" ht="14.5" x14ac:dyDescent="0.35">
      <c r="A401" s="40"/>
      <c r="B401" s="32" t="s">
        <v>9</v>
      </c>
      <c r="C401" s="42"/>
      <c r="D401" s="35">
        <v>618292</v>
      </c>
      <c r="E401" s="45">
        <v>1761</v>
      </c>
      <c r="F401" s="101"/>
      <c r="G401" s="103">
        <f>E401*F401</f>
        <v>0</v>
      </c>
      <c r="H401" s="64"/>
      <c r="I401" s="50"/>
      <c r="J401" s="87"/>
      <c r="K401" s="50"/>
      <c r="L401" s="50"/>
      <c r="M401" s="50"/>
      <c r="N401" s="50"/>
      <c r="O401" s="50"/>
      <c r="P401" s="50"/>
      <c r="Q401" s="50"/>
      <c r="R401" s="50"/>
      <c r="S401" s="50"/>
      <c r="T401" s="50"/>
      <c r="U401" s="50"/>
      <c r="V401" s="50"/>
      <c r="W401" s="50"/>
      <c r="X401" s="50"/>
      <c r="Y401" s="50"/>
      <c r="Z401" s="50"/>
      <c r="AA401" s="50"/>
      <c r="AB401" s="50"/>
      <c r="AC401" s="50"/>
      <c r="AD401" s="50"/>
      <c r="AE401" s="50"/>
      <c r="AF401" s="50"/>
      <c r="AG401" s="50"/>
      <c r="AH401" s="50"/>
      <c r="AI401" s="50"/>
      <c r="AJ401" s="50"/>
      <c r="AK401" s="50"/>
      <c r="AL401" s="50"/>
      <c r="AM401" s="50"/>
      <c r="AN401" s="50"/>
      <c r="AO401" s="50"/>
      <c r="AP401" s="50"/>
      <c r="AQ401" s="50"/>
      <c r="AR401" s="50"/>
      <c r="AS401" s="50"/>
      <c r="AT401" s="50"/>
      <c r="AU401" s="50"/>
      <c r="AV401" s="50"/>
      <c r="AW401" s="50"/>
      <c r="AX401" s="50"/>
      <c r="AY401" s="50"/>
      <c r="AZ401" s="50"/>
      <c r="BA401" s="50"/>
      <c r="BB401" s="50"/>
      <c r="BC401" s="50"/>
      <c r="BD401" s="50"/>
      <c r="BE401" s="50"/>
      <c r="BF401" s="50"/>
      <c r="BG401" s="50"/>
      <c r="BH401" s="50"/>
      <c r="BI401" s="50"/>
      <c r="BJ401" s="50"/>
      <c r="BK401" s="50"/>
      <c r="BL401" s="50"/>
      <c r="BM401" s="50"/>
      <c r="BN401" s="50"/>
      <c r="BO401" s="50"/>
      <c r="BP401" s="50"/>
      <c r="BQ401" s="50"/>
      <c r="BR401" s="50"/>
      <c r="BS401" s="50"/>
      <c r="BT401" s="50"/>
      <c r="BU401" s="50"/>
      <c r="BV401" s="50"/>
      <c r="BW401" s="50"/>
      <c r="BX401" s="50"/>
      <c r="BY401" s="50"/>
      <c r="BZ401" s="50"/>
      <c r="CA401" s="50"/>
      <c r="CB401" s="50"/>
      <c r="CC401" s="50"/>
      <c r="CD401" s="50"/>
      <c r="CE401" s="50"/>
      <c r="CF401" s="50"/>
      <c r="CG401" s="50"/>
      <c r="CH401" s="50"/>
      <c r="CI401" s="50"/>
      <c r="CJ401" s="50"/>
      <c r="CK401" s="50"/>
      <c r="CL401" s="50"/>
      <c r="CM401" s="50"/>
      <c r="CN401" s="50"/>
      <c r="CO401" s="50"/>
      <c r="CP401" s="50"/>
      <c r="CQ401" s="50"/>
      <c r="CR401" s="50"/>
      <c r="CS401" s="50"/>
      <c r="CT401" s="50"/>
      <c r="CU401" s="50"/>
      <c r="CV401" s="50"/>
    </row>
    <row r="402" spans="1:100" s="51" customFormat="1" ht="14.5" x14ac:dyDescent="0.35">
      <c r="A402" s="40"/>
      <c r="B402" s="74">
        <f>B400+5</f>
        <v>985</v>
      </c>
      <c r="C402" s="42"/>
      <c r="D402" s="53" t="s">
        <v>202</v>
      </c>
      <c r="E402" s="44" t="s">
        <v>71</v>
      </c>
      <c r="F402" s="102"/>
      <c r="G402" s="104"/>
      <c r="H402" s="65" t="s">
        <v>163</v>
      </c>
      <c r="I402" s="50"/>
      <c r="J402" s="50"/>
      <c r="K402" s="50"/>
      <c r="L402" s="50"/>
      <c r="M402" s="50"/>
      <c r="N402" s="50"/>
      <c r="O402" s="50"/>
      <c r="P402" s="50"/>
      <c r="Q402" s="50"/>
      <c r="R402" s="50"/>
      <c r="S402" s="50"/>
      <c r="T402" s="50"/>
      <c r="U402" s="50"/>
      <c r="V402" s="50"/>
      <c r="W402" s="50"/>
      <c r="X402" s="50"/>
      <c r="Y402" s="50"/>
      <c r="Z402" s="50"/>
      <c r="AA402" s="50"/>
      <c r="AB402" s="50"/>
      <c r="AC402" s="50"/>
      <c r="AD402" s="50"/>
      <c r="AE402" s="50"/>
      <c r="AF402" s="50"/>
      <c r="AG402" s="50"/>
      <c r="AH402" s="50"/>
      <c r="AI402" s="50"/>
      <c r="AJ402" s="50"/>
      <c r="AK402" s="50"/>
      <c r="AL402" s="50"/>
      <c r="AM402" s="50"/>
      <c r="AN402" s="50"/>
      <c r="AO402" s="50"/>
      <c r="AP402" s="50"/>
      <c r="AQ402" s="50"/>
      <c r="AR402" s="50"/>
      <c r="AS402" s="50"/>
      <c r="AT402" s="50"/>
      <c r="AU402" s="50"/>
      <c r="AV402" s="50"/>
      <c r="AW402" s="50"/>
      <c r="AX402" s="50"/>
      <c r="AY402" s="50"/>
      <c r="AZ402" s="50"/>
      <c r="BA402" s="50"/>
      <c r="BB402" s="50"/>
      <c r="BC402" s="50"/>
      <c r="BD402" s="50"/>
      <c r="BE402" s="50"/>
      <c r="BF402" s="50"/>
      <c r="BG402" s="50"/>
      <c r="BH402" s="50"/>
      <c r="BI402" s="50"/>
      <c r="BJ402" s="50"/>
      <c r="BK402" s="50"/>
      <c r="BL402" s="50"/>
      <c r="BM402" s="50"/>
      <c r="BN402" s="50"/>
      <c r="BO402" s="50"/>
      <c r="BP402" s="50"/>
      <c r="BQ402" s="50"/>
      <c r="BR402" s="50"/>
      <c r="BS402" s="50"/>
      <c r="BT402" s="50"/>
      <c r="BU402" s="50"/>
      <c r="BV402" s="50"/>
      <c r="BW402" s="50"/>
      <c r="BX402" s="50"/>
      <c r="BY402" s="50"/>
      <c r="BZ402" s="50"/>
      <c r="CA402" s="50"/>
      <c r="CB402" s="50"/>
      <c r="CC402" s="50"/>
      <c r="CD402" s="50"/>
      <c r="CE402" s="50"/>
      <c r="CF402" s="50"/>
      <c r="CG402" s="50"/>
      <c r="CH402" s="50"/>
      <c r="CI402" s="50"/>
      <c r="CJ402" s="50"/>
      <c r="CK402" s="50"/>
      <c r="CL402" s="50"/>
      <c r="CM402" s="50"/>
      <c r="CN402" s="50"/>
      <c r="CO402" s="50"/>
      <c r="CP402" s="50"/>
      <c r="CQ402" s="50"/>
      <c r="CR402" s="50"/>
      <c r="CS402" s="50"/>
      <c r="CT402" s="50"/>
      <c r="CU402" s="50"/>
      <c r="CV402" s="50"/>
    </row>
    <row r="403" spans="1:100" s="51" customFormat="1" ht="14.5" x14ac:dyDescent="0.35">
      <c r="A403" s="40"/>
      <c r="B403" s="32" t="s">
        <v>9</v>
      </c>
      <c r="C403" s="42"/>
      <c r="D403" s="35">
        <v>618310</v>
      </c>
      <c r="E403" s="45">
        <v>2971</v>
      </c>
      <c r="F403" s="101"/>
      <c r="G403" s="103">
        <f>E403*F403</f>
        <v>0</v>
      </c>
      <c r="H403" s="64"/>
      <c r="I403" s="50"/>
      <c r="J403" s="87"/>
      <c r="K403" s="50"/>
      <c r="L403" s="50"/>
      <c r="M403" s="50"/>
      <c r="N403" s="50"/>
      <c r="O403" s="50"/>
      <c r="P403" s="50"/>
      <c r="Q403" s="50"/>
      <c r="R403" s="50"/>
      <c r="S403" s="50"/>
      <c r="T403" s="50"/>
      <c r="U403" s="50"/>
      <c r="V403" s="50"/>
      <c r="W403" s="50"/>
      <c r="X403" s="50"/>
      <c r="Y403" s="50"/>
      <c r="Z403" s="50"/>
      <c r="AA403" s="50"/>
      <c r="AB403" s="50"/>
      <c r="AC403" s="50"/>
      <c r="AD403" s="50"/>
      <c r="AE403" s="50"/>
      <c r="AF403" s="50"/>
      <c r="AG403" s="50"/>
      <c r="AH403" s="50"/>
      <c r="AI403" s="50"/>
      <c r="AJ403" s="50"/>
      <c r="AK403" s="50"/>
      <c r="AL403" s="50"/>
      <c r="AM403" s="50"/>
      <c r="AN403" s="50"/>
      <c r="AO403" s="50"/>
      <c r="AP403" s="50"/>
      <c r="AQ403" s="50"/>
      <c r="AR403" s="50"/>
      <c r="AS403" s="50"/>
      <c r="AT403" s="50"/>
      <c r="AU403" s="50"/>
      <c r="AV403" s="50"/>
      <c r="AW403" s="50"/>
      <c r="AX403" s="50"/>
      <c r="AY403" s="50"/>
      <c r="AZ403" s="50"/>
      <c r="BA403" s="50"/>
      <c r="BB403" s="50"/>
      <c r="BC403" s="50"/>
      <c r="BD403" s="50"/>
      <c r="BE403" s="50"/>
      <c r="BF403" s="50"/>
      <c r="BG403" s="50"/>
      <c r="BH403" s="50"/>
      <c r="BI403" s="50"/>
      <c r="BJ403" s="50"/>
      <c r="BK403" s="50"/>
      <c r="BL403" s="50"/>
      <c r="BM403" s="50"/>
      <c r="BN403" s="50"/>
      <c r="BO403" s="50"/>
      <c r="BP403" s="50"/>
      <c r="BQ403" s="50"/>
      <c r="BR403" s="50"/>
      <c r="BS403" s="50"/>
      <c r="BT403" s="50"/>
      <c r="BU403" s="50"/>
      <c r="BV403" s="50"/>
      <c r="BW403" s="50"/>
      <c r="BX403" s="50"/>
      <c r="BY403" s="50"/>
      <c r="BZ403" s="50"/>
      <c r="CA403" s="50"/>
      <c r="CB403" s="50"/>
      <c r="CC403" s="50"/>
      <c r="CD403" s="50"/>
      <c r="CE403" s="50"/>
      <c r="CF403" s="50"/>
      <c r="CG403" s="50"/>
      <c r="CH403" s="50"/>
      <c r="CI403" s="50"/>
      <c r="CJ403" s="50"/>
      <c r="CK403" s="50"/>
      <c r="CL403" s="50"/>
      <c r="CM403" s="50"/>
      <c r="CN403" s="50"/>
      <c r="CO403" s="50"/>
      <c r="CP403" s="50"/>
      <c r="CQ403" s="50"/>
      <c r="CR403" s="50"/>
      <c r="CS403" s="50"/>
      <c r="CT403" s="50"/>
      <c r="CU403" s="50"/>
      <c r="CV403" s="50"/>
    </row>
    <row r="404" spans="1:100" s="51" customFormat="1" ht="14.5" x14ac:dyDescent="0.35">
      <c r="A404" s="40"/>
      <c r="B404" s="74">
        <f>B402+5</f>
        <v>990</v>
      </c>
      <c r="C404" s="42"/>
      <c r="D404" s="53" t="s">
        <v>201</v>
      </c>
      <c r="E404" s="44" t="s">
        <v>71</v>
      </c>
      <c r="F404" s="102"/>
      <c r="G404" s="104"/>
      <c r="H404" s="65" t="s">
        <v>163</v>
      </c>
      <c r="I404" s="50"/>
      <c r="J404" s="50"/>
      <c r="K404" s="50"/>
      <c r="L404" s="50"/>
      <c r="M404" s="50"/>
      <c r="N404" s="50"/>
      <c r="O404" s="50"/>
      <c r="P404" s="50"/>
      <c r="Q404" s="50"/>
      <c r="R404" s="50"/>
      <c r="S404" s="50"/>
      <c r="T404" s="50"/>
      <c r="U404" s="50"/>
      <c r="V404" s="50"/>
      <c r="W404" s="50"/>
      <c r="X404" s="50"/>
      <c r="Y404" s="50"/>
      <c r="Z404" s="50"/>
      <c r="AA404" s="50"/>
      <c r="AB404" s="50"/>
      <c r="AC404" s="50"/>
      <c r="AD404" s="50"/>
      <c r="AE404" s="50"/>
      <c r="AF404" s="50"/>
      <c r="AG404" s="50"/>
      <c r="AH404" s="50"/>
      <c r="AI404" s="50"/>
      <c r="AJ404" s="50"/>
      <c r="AK404" s="50"/>
      <c r="AL404" s="50"/>
      <c r="AM404" s="50"/>
      <c r="AN404" s="50"/>
      <c r="AO404" s="50"/>
      <c r="AP404" s="50"/>
      <c r="AQ404" s="50"/>
      <c r="AR404" s="50"/>
      <c r="AS404" s="50"/>
      <c r="AT404" s="50"/>
      <c r="AU404" s="50"/>
      <c r="AV404" s="50"/>
      <c r="AW404" s="50"/>
      <c r="AX404" s="50"/>
      <c r="AY404" s="50"/>
      <c r="AZ404" s="50"/>
      <c r="BA404" s="50"/>
      <c r="BB404" s="50"/>
      <c r="BC404" s="50"/>
      <c r="BD404" s="50"/>
      <c r="BE404" s="50"/>
      <c r="BF404" s="50"/>
      <c r="BG404" s="50"/>
      <c r="BH404" s="50"/>
      <c r="BI404" s="50"/>
      <c r="BJ404" s="50"/>
      <c r="BK404" s="50"/>
      <c r="BL404" s="50"/>
      <c r="BM404" s="50"/>
      <c r="BN404" s="50"/>
      <c r="BO404" s="50"/>
      <c r="BP404" s="50"/>
      <c r="BQ404" s="50"/>
      <c r="BR404" s="50"/>
      <c r="BS404" s="50"/>
      <c r="BT404" s="50"/>
      <c r="BU404" s="50"/>
      <c r="BV404" s="50"/>
      <c r="BW404" s="50"/>
      <c r="BX404" s="50"/>
      <c r="BY404" s="50"/>
      <c r="BZ404" s="50"/>
      <c r="CA404" s="50"/>
      <c r="CB404" s="50"/>
      <c r="CC404" s="50"/>
      <c r="CD404" s="50"/>
      <c r="CE404" s="50"/>
      <c r="CF404" s="50"/>
      <c r="CG404" s="50"/>
      <c r="CH404" s="50"/>
      <c r="CI404" s="50"/>
      <c r="CJ404" s="50"/>
      <c r="CK404" s="50"/>
      <c r="CL404" s="50"/>
      <c r="CM404" s="50"/>
      <c r="CN404" s="50"/>
      <c r="CO404" s="50"/>
      <c r="CP404" s="50"/>
      <c r="CQ404" s="50"/>
      <c r="CR404" s="50"/>
      <c r="CS404" s="50"/>
      <c r="CT404" s="50"/>
      <c r="CU404" s="50"/>
      <c r="CV404" s="50"/>
    </row>
    <row r="405" spans="1:100" ht="14.5" x14ac:dyDescent="0.35">
      <c r="A405" s="40"/>
      <c r="B405" s="32" t="s">
        <v>9</v>
      </c>
      <c r="C405" s="17"/>
      <c r="D405" s="36">
        <v>701082</v>
      </c>
      <c r="E405" s="58">
        <v>697</v>
      </c>
      <c r="F405" s="101"/>
      <c r="G405" s="103">
        <f>E405*F405</f>
        <v>0</v>
      </c>
      <c r="H405" s="67"/>
    </row>
    <row r="406" spans="1:100" ht="14.5" x14ac:dyDescent="0.35">
      <c r="A406" s="40"/>
      <c r="B406" s="74">
        <f>B404+5</f>
        <v>995</v>
      </c>
      <c r="C406" s="16"/>
      <c r="D406" s="53" t="s">
        <v>111</v>
      </c>
      <c r="E406" s="43" t="s">
        <v>68</v>
      </c>
      <c r="F406" s="102"/>
      <c r="G406" s="104"/>
      <c r="H406" s="66" t="s">
        <v>164</v>
      </c>
    </row>
    <row r="407" spans="1:100" s="78" customFormat="1" ht="14.5" x14ac:dyDescent="0.35">
      <c r="A407" s="47"/>
      <c r="B407" s="32" t="s">
        <v>9</v>
      </c>
      <c r="C407" s="76"/>
      <c r="D407" s="34">
        <v>703020</v>
      </c>
      <c r="E407" s="58">
        <v>24</v>
      </c>
      <c r="F407" s="101"/>
      <c r="G407" s="103">
        <f>E407*F407</f>
        <v>0</v>
      </c>
      <c r="H407" s="64"/>
      <c r="I407" s="50"/>
      <c r="J407" s="87"/>
      <c r="K407" s="87"/>
      <c r="L407" s="87"/>
      <c r="M407" s="87"/>
      <c r="N407" s="87"/>
      <c r="O407" s="87"/>
      <c r="P407" s="87"/>
      <c r="Q407" s="87"/>
      <c r="R407" s="87"/>
      <c r="S407" s="87"/>
      <c r="T407" s="87"/>
      <c r="U407" s="87"/>
      <c r="V407" s="87"/>
      <c r="W407" s="87"/>
      <c r="X407" s="87"/>
      <c r="Y407" s="87"/>
      <c r="Z407" s="87"/>
      <c r="AA407" s="87"/>
      <c r="AB407" s="87"/>
      <c r="AC407" s="87"/>
      <c r="AD407" s="87"/>
      <c r="AE407" s="87"/>
      <c r="AF407" s="87"/>
      <c r="AG407" s="87"/>
      <c r="AH407" s="87"/>
      <c r="AI407" s="87"/>
      <c r="AJ407" s="87"/>
      <c r="AK407" s="87"/>
      <c r="AL407" s="87"/>
      <c r="AM407" s="87"/>
      <c r="AN407" s="87"/>
      <c r="AO407" s="87"/>
      <c r="AP407" s="87"/>
      <c r="AQ407" s="87"/>
      <c r="AR407" s="87"/>
      <c r="AS407" s="87"/>
      <c r="AT407" s="87"/>
      <c r="AU407" s="87"/>
      <c r="AV407" s="87"/>
      <c r="AW407" s="87"/>
      <c r="AX407" s="87"/>
      <c r="AY407" s="87"/>
      <c r="AZ407" s="87"/>
      <c r="BA407" s="87"/>
      <c r="BB407" s="87"/>
      <c r="BC407" s="87"/>
      <c r="BD407" s="87"/>
      <c r="BE407" s="87"/>
      <c r="BF407" s="87"/>
      <c r="BG407" s="87"/>
      <c r="BH407" s="87"/>
      <c r="BI407" s="87"/>
      <c r="BJ407" s="87"/>
      <c r="BK407" s="87"/>
      <c r="BL407" s="87"/>
      <c r="BM407" s="87"/>
      <c r="BN407" s="87"/>
      <c r="BO407" s="87"/>
      <c r="BP407" s="87"/>
      <c r="BQ407" s="87"/>
      <c r="BR407" s="87"/>
      <c r="BS407" s="87"/>
      <c r="BT407" s="87"/>
      <c r="BU407" s="87"/>
      <c r="BV407" s="87"/>
      <c r="BW407" s="87"/>
      <c r="BX407" s="87"/>
      <c r="BY407" s="87"/>
      <c r="BZ407" s="87"/>
      <c r="CA407" s="87"/>
      <c r="CB407" s="87"/>
      <c r="CC407" s="87"/>
      <c r="CD407" s="87"/>
      <c r="CE407" s="87"/>
      <c r="CF407" s="87"/>
      <c r="CG407" s="87"/>
      <c r="CH407" s="87"/>
      <c r="CI407" s="87"/>
      <c r="CJ407" s="87"/>
      <c r="CK407" s="87"/>
      <c r="CL407" s="87"/>
      <c r="CM407" s="87"/>
      <c r="CN407" s="87"/>
      <c r="CO407" s="87"/>
      <c r="CP407" s="87"/>
      <c r="CQ407" s="87"/>
      <c r="CR407" s="87"/>
      <c r="CS407" s="87"/>
      <c r="CT407" s="87"/>
      <c r="CU407" s="87"/>
      <c r="CV407" s="87"/>
    </row>
    <row r="408" spans="1:100" s="51" customFormat="1" ht="14.5" x14ac:dyDescent="0.35">
      <c r="A408" s="40"/>
      <c r="B408" s="74">
        <f>B406+5</f>
        <v>1000</v>
      </c>
      <c r="C408" s="16" t="s">
        <v>9</v>
      </c>
      <c r="D408" s="53" t="s">
        <v>173</v>
      </c>
      <c r="E408" s="43" t="s">
        <v>71</v>
      </c>
      <c r="F408" s="102"/>
      <c r="G408" s="104"/>
      <c r="H408" s="65" t="s">
        <v>163</v>
      </c>
      <c r="I408" s="50"/>
      <c r="J408" s="50"/>
      <c r="K408" s="50"/>
      <c r="L408" s="50"/>
      <c r="M408" s="50"/>
      <c r="N408" s="50"/>
      <c r="O408" s="50"/>
      <c r="P408" s="50"/>
      <c r="Q408" s="50"/>
      <c r="R408" s="50"/>
      <c r="S408" s="50"/>
      <c r="T408" s="50"/>
      <c r="U408" s="50"/>
      <c r="V408" s="50"/>
      <c r="W408" s="50"/>
      <c r="X408" s="50"/>
      <c r="Y408" s="50"/>
      <c r="Z408" s="50"/>
      <c r="AA408" s="50"/>
      <c r="AB408" s="50"/>
      <c r="AC408" s="50"/>
      <c r="AD408" s="50"/>
      <c r="AE408" s="50"/>
      <c r="AF408" s="50"/>
      <c r="AG408" s="50"/>
      <c r="AH408" s="50"/>
      <c r="AI408" s="50"/>
      <c r="AJ408" s="50"/>
      <c r="AK408" s="50"/>
      <c r="AL408" s="50"/>
      <c r="AM408" s="50"/>
      <c r="AN408" s="50"/>
      <c r="AO408" s="50"/>
      <c r="AP408" s="50"/>
      <c r="AQ408" s="50"/>
      <c r="AR408" s="50"/>
      <c r="AS408" s="50"/>
      <c r="AT408" s="50"/>
      <c r="AU408" s="50"/>
      <c r="AV408" s="50"/>
      <c r="AW408" s="50"/>
      <c r="AX408" s="50"/>
      <c r="AY408" s="50"/>
      <c r="AZ408" s="50"/>
      <c r="BA408" s="50"/>
      <c r="BB408" s="50"/>
      <c r="BC408" s="50"/>
      <c r="BD408" s="50"/>
      <c r="BE408" s="50"/>
      <c r="BF408" s="50"/>
      <c r="BG408" s="50"/>
      <c r="BH408" s="50"/>
      <c r="BI408" s="50"/>
      <c r="BJ408" s="50"/>
      <c r="BK408" s="50"/>
      <c r="BL408" s="50"/>
      <c r="BM408" s="50"/>
      <c r="BN408" s="50"/>
      <c r="BO408" s="50"/>
      <c r="BP408" s="50"/>
      <c r="BQ408" s="50"/>
      <c r="BR408" s="50"/>
      <c r="BS408" s="50"/>
      <c r="BT408" s="50"/>
      <c r="BU408" s="50"/>
      <c r="BV408" s="50"/>
      <c r="BW408" s="50"/>
      <c r="BX408" s="50"/>
      <c r="BY408" s="50"/>
      <c r="BZ408" s="50"/>
      <c r="CA408" s="50"/>
      <c r="CB408" s="50"/>
      <c r="CC408" s="50"/>
      <c r="CD408" s="50"/>
      <c r="CE408" s="50"/>
      <c r="CF408" s="50"/>
      <c r="CG408" s="50"/>
      <c r="CH408" s="50"/>
      <c r="CI408" s="50"/>
      <c r="CJ408" s="50"/>
      <c r="CK408" s="50"/>
      <c r="CL408" s="50"/>
      <c r="CM408" s="50"/>
      <c r="CN408" s="50"/>
      <c r="CO408" s="50"/>
      <c r="CP408" s="50"/>
      <c r="CQ408" s="50"/>
      <c r="CR408" s="50"/>
      <c r="CS408" s="50"/>
      <c r="CT408" s="50"/>
      <c r="CU408" s="50"/>
      <c r="CV408" s="50"/>
    </row>
    <row r="409" spans="1:100" s="51" customFormat="1" ht="14.5" x14ac:dyDescent="0.35">
      <c r="A409" s="40"/>
      <c r="B409" s="32" t="s">
        <v>9</v>
      </c>
      <c r="C409" s="17"/>
      <c r="D409" s="34">
        <v>703021</v>
      </c>
      <c r="E409" s="58">
        <v>1</v>
      </c>
      <c r="F409" s="101"/>
      <c r="G409" s="103">
        <f>E409*F409</f>
        <v>0</v>
      </c>
      <c r="H409" s="64"/>
      <c r="I409" s="50"/>
      <c r="J409" s="50"/>
      <c r="K409" s="50"/>
      <c r="L409" s="50"/>
      <c r="M409" s="50"/>
      <c r="N409" s="50"/>
      <c r="O409" s="50"/>
      <c r="P409" s="50"/>
      <c r="Q409" s="50"/>
      <c r="R409" s="50"/>
      <c r="S409" s="50"/>
      <c r="T409" s="50"/>
      <c r="U409" s="50"/>
      <c r="V409" s="50"/>
      <c r="W409" s="50"/>
      <c r="X409" s="50"/>
      <c r="Y409" s="50"/>
      <c r="Z409" s="50"/>
      <c r="AA409" s="50"/>
      <c r="AB409" s="50"/>
      <c r="AC409" s="50"/>
      <c r="AD409" s="50"/>
      <c r="AE409" s="50"/>
      <c r="AF409" s="50"/>
      <c r="AG409" s="50"/>
      <c r="AH409" s="50"/>
      <c r="AI409" s="50"/>
      <c r="AJ409" s="50"/>
      <c r="AK409" s="50"/>
      <c r="AL409" s="50"/>
      <c r="AM409" s="50"/>
      <c r="AN409" s="50"/>
      <c r="AO409" s="50"/>
      <c r="AP409" s="50"/>
      <c r="AQ409" s="50"/>
      <c r="AR409" s="50"/>
      <c r="AS409" s="50"/>
      <c r="AT409" s="50"/>
      <c r="AU409" s="50"/>
      <c r="AV409" s="50"/>
      <c r="AW409" s="50"/>
      <c r="AX409" s="50"/>
      <c r="AY409" s="50"/>
      <c r="AZ409" s="50"/>
      <c r="BA409" s="50"/>
      <c r="BB409" s="50"/>
      <c r="BC409" s="50"/>
      <c r="BD409" s="50"/>
      <c r="BE409" s="50"/>
      <c r="BF409" s="50"/>
      <c r="BG409" s="50"/>
      <c r="BH409" s="50"/>
      <c r="BI409" s="50"/>
      <c r="BJ409" s="50"/>
      <c r="BK409" s="50"/>
      <c r="BL409" s="50"/>
      <c r="BM409" s="50"/>
      <c r="BN409" s="50"/>
      <c r="BO409" s="50"/>
      <c r="BP409" s="50"/>
      <c r="BQ409" s="50"/>
      <c r="BR409" s="50"/>
      <c r="BS409" s="50"/>
      <c r="BT409" s="50"/>
      <c r="BU409" s="50"/>
      <c r="BV409" s="50"/>
      <c r="BW409" s="50"/>
      <c r="BX409" s="50"/>
      <c r="BY409" s="50"/>
      <c r="BZ409" s="50"/>
      <c r="CA409" s="50"/>
      <c r="CB409" s="50"/>
      <c r="CC409" s="50"/>
      <c r="CD409" s="50"/>
      <c r="CE409" s="50"/>
      <c r="CF409" s="50"/>
      <c r="CG409" s="50"/>
      <c r="CH409" s="50"/>
      <c r="CI409" s="50"/>
      <c r="CJ409" s="50"/>
      <c r="CK409" s="50"/>
      <c r="CL409" s="50"/>
      <c r="CM409" s="50"/>
      <c r="CN409" s="50"/>
      <c r="CO409" s="50"/>
      <c r="CP409" s="50"/>
      <c r="CQ409" s="50"/>
      <c r="CR409" s="50"/>
      <c r="CS409" s="50"/>
      <c r="CT409" s="50"/>
      <c r="CU409" s="50"/>
      <c r="CV409" s="50"/>
    </row>
    <row r="410" spans="1:100" s="51" customFormat="1" ht="14.5" x14ac:dyDescent="0.35">
      <c r="A410" s="40"/>
      <c r="B410" s="74">
        <f>B408+5</f>
        <v>1005</v>
      </c>
      <c r="C410" s="16"/>
      <c r="D410" s="54" t="s">
        <v>191</v>
      </c>
      <c r="E410" s="44" t="s">
        <v>25</v>
      </c>
      <c r="F410" s="102"/>
      <c r="G410" s="104"/>
      <c r="H410" s="65" t="s">
        <v>163</v>
      </c>
      <c r="I410" s="50"/>
      <c r="J410" s="50"/>
      <c r="K410" s="50"/>
      <c r="L410" s="50"/>
      <c r="M410" s="50"/>
      <c r="N410" s="50"/>
      <c r="O410" s="50"/>
      <c r="P410" s="50"/>
      <c r="Q410" s="50"/>
      <c r="R410" s="50"/>
      <c r="S410" s="50"/>
      <c r="T410" s="50"/>
      <c r="U410" s="50"/>
      <c r="V410" s="50"/>
      <c r="W410" s="50"/>
      <c r="X410" s="50"/>
      <c r="Y410" s="50"/>
      <c r="Z410" s="50"/>
      <c r="AA410" s="50"/>
      <c r="AB410" s="50"/>
      <c r="AC410" s="50"/>
      <c r="AD410" s="50"/>
      <c r="AE410" s="50"/>
      <c r="AF410" s="50"/>
      <c r="AG410" s="50"/>
      <c r="AH410" s="50"/>
      <c r="AI410" s="50"/>
      <c r="AJ410" s="50"/>
      <c r="AK410" s="50"/>
      <c r="AL410" s="50"/>
      <c r="AM410" s="50"/>
      <c r="AN410" s="50"/>
      <c r="AO410" s="50"/>
      <c r="AP410" s="50"/>
      <c r="AQ410" s="50"/>
      <c r="AR410" s="50"/>
      <c r="AS410" s="50"/>
      <c r="AT410" s="50"/>
      <c r="AU410" s="50"/>
      <c r="AV410" s="50"/>
      <c r="AW410" s="50"/>
      <c r="AX410" s="50"/>
      <c r="AY410" s="50"/>
      <c r="AZ410" s="50"/>
      <c r="BA410" s="50"/>
      <c r="BB410" s="50"/>
      <c r="BC410" s="50"/>
      <c r="BD410" s="50"/>
      <c r="BE410" s="50"/>
      <c r="BF410" s="50"/>
      <c r="BG410" s="50"/>
      <c r="BH410" s="50"/>
      <c r="BI410" s="50"/>
      <c r="BJ410" s="50"/>
      <c r="BK410" s="50"/>
      <c r="BL410" s="50"/>
      <c r="BM410" s="50"/>
      <c r="BN410" s="50"/>
      <c r="BO410" s="50"/>
      <c r="BP410" s="50"/>
      <c r="BQ410" s="50"/>
      <c r="BR410" s="50"/>
      <c r="BS410" s="50"/>
      <c r="BT410" s="50"/>
      <c r="BU410" s="50"/>
      <c r="BV410" s="50"/>
      <c r="BW410" s="50"/>
      <c r="BX410" s="50"/>
      <c r="BY410" s="50"/>
      <c r="BZ410" s="50"/>
      <c r="CA410" s="50"/>
      <c r="CB410" s="50"/>
      <c r="CC410" s="50"/>
      <c r="CD410" s="50"/>
      <c r="CE410" s="50"/>
      <c r="CF410" s="50"/>
      <c r="CG410" s="50"/>
      <c r="CH410" s="50"/>
      <c r="CI410" s="50"/>
      <c r="CJ410" s="50"/>
      <c r="CK410" s="50"/>
      <c r="CL410" s="50"/>
      <c r="CM410" s="50"/>
      <c r="CN410" s="50"/>
      <c r="CO410" s="50"/>
      <c r="CP410" s="50"/>
      <c r="CQ410" s="50"/>
      <c r="CR410" s="50"/>
      <c r="CS410" s="50"/>
      <c r="CT410" s="50"/>
      <c r="CU410" s="50"/>
      <c r="CV410" s="50"/>
    </row>
    <row r="411" spans="1:100" s="41" customFormat="1" ht="14.5" x14ac:dyDescent="0.35">
      <c r="A411" s="40"/>
      <c r="B411" s="32" t="s">
        <v>9</v>
      </c>
      <c r="C411" s="17"/>
      <c r="D411" s="34">
        <v>703024</v>
      </c>
      <c r="E411" s="58">
        <v>1</v>
      </c>
      <c r="F411" s="101"/>
      <c r="G411" s="103">
        <f>E411*F411</f>
        <v>0</v>
      </c>
      <c r="H411" s="64"/>
      <c r="I411" s="50"/>
      <c r="J411" s="50"/>
      <c r="K411" s="50"/>
      <c r="L411" s="50"/>
      <c r="M411" s="50"/>
      <c r="N411" s="50"/>
      <c r="O411" s="50"/>
      <c r="P411" s="50"/>
      <c r="Q411" s="50"/>
      <c r="R411" s="50"/>
      <c r="S411" s="50"/>
      <c r="T411" s="50"/>
      <c r="U411" s="50"/>
      <c r="V411" s="50"/>
      <c r="W411" s="50"/>
      <c r="X411" s="50"/>
      <c r="Y411" s="50"/>
      <c r="Z411" s="50"/>
      <c r="AA411" s="50"/>
      <c r="AB411" s="50"/>
      <c r="AC411" s="50"/>
      <c r="AD411" s="50"/>
      <c r="AE411" s="50"/>
      <c r="AF411" s="50"/>
      <c r="AG411" s="50"/>
      <c r="AH411" s="50"/>
      <c r="AI411" s="50"/>
      <c r="AJ411" s="50"/>
      <c r="AK411" s="50"/>
      <c r="AL411" s="50"/>
      <c r="AM411" s="50"/>
      <c r="AN411" s="50"/>
      <c r="AO411" s="50"/>
      <c r="AP411" s="50"/>
      <c r="AQ411" s="50"/>
      <c r="AR411" s="50"/>
      <c r="AS411" s="50"/>
      <c r="AT411" s="50"/>
      <c r="AU411" s="50"/>
      <c r="AV411" s="50"/>
      <c r="AW411" s="50"/>
      <c r="AX411" s="50"/>
      <c r="AY411" s="50"/>
      <c r="AZ411" s="50"/>
      <c r="BA411" s="50"/>
      <c r="BB411" s="50"/>
      <c r="BC411" s="50"/>
      <c r="BD411" s="50"/>
      <c r="BE411" s="50"/>
      <c r="BF411" s="50"/>
      <c r="BG411" s="50"/>
      <c r="BH411" s="50"/>
      <c r="BI411" s="50"/>
      <c r="BJ411" s="50"/>
      <c r="BK411" s="50"/>
      <c r="BL411" s="50"/>
      <c r="BM411" s="50"/>
      <c r="BN411" s="50"/>
      <c r="BO411" s="50"/>
      <c r="BP411" s="50"/>
      <c r="BQ411" s="50"/>
      <c r="BR411" s="50"/>
      <c r="BS411" s="50"/>
      <c r="BT411" s="50"/>
      <c r="BU411" s="50"/>
      <c r="BV411" s="50"/>
      <c r="BW411" s="50"/>
      <c r="BX411" s="50"/>
      <c r="BY411" s="50"/>
      <c r="BZ411" s="50"/>
      <c r="CA411" s="50"/>
      <c r="CB411" s="50"/>
      <c r="CC411" s="50"/>
      <c r="CD411" s="50"/>
      <c r="CE411" s="50"/>
      <c r="CF411" s="50"/>
      <c r="CG411" s="50"/>
      <c r="CH411" s="50"/>
      <c r="CI411" s="50"/>
      <c r="CJ411" s="50"/>
      <c r="CK411" s="50"/>
      <c r="CL411" s="50"/>
      <c r="CM411" s="50"/>
      <c r="CN411" s="50"/>
      <c r="CO411" s="50"/>
      <c r="CP411" s="50"/>
      <c r="CQ411" s="50"/>
      <c r="CR411" s="50"/>
      <c r="CS411" s="50"/>
      <c r="CT411" s="50"/>
      <c r="CU411" s="50"/>
      <c r="CV411" s="50"/>
    </row>
    <row r="412" spans="1:100" s="5" customFormat="1" ht="14.5" x14ac:dyDescent="0.35">
      <c r="A412" s="47"/>
      <c r="B412" s="74">
        <f>B410+5</f>
        <v>1010</v>
      </c>
      <c r="C412" s="16"/>
      <c r="D412" s="53" t="s">
        <v>126</v>
      </c>
      <c r="E412" s="43" t="s">
        <v>73</v>
      </c>
      <c r="F412" s="102"/>
      <c r="G412" s="104"/>
      <c r="H412" s="65" t="s">
        <v>163</v>
      </c>
      <c r="I412" s="87"/>
      <c r="J412" s="87"/>
      <c r="K412" s="87"/>
      <c r="L412" s="50"/>
      <c r="M412" s="87"/>
      <c r="N412" s="87"/>
      <c r="O412" s="87"/>
      <c r="P412" s="87"/>
      <c r="Q412" s="87"/>
      <c r="R412" s="87"/>
      <c r="S412" s="87"/>
      <c r="T412" s="87"/>
      <c r="U412" s="87"/>
      <c r="V412" s="87"/>
      <c r="W412" s="87"/>
      <c r="X412" s="87"/>
      <c r="Y412" s="87"/>
      <c r="Z412" s="87"/>
      <c r="AA412" s="87"/>
      <c r="AB412" s="87"/>
      <c r="AC412" s="87"/>
      <c r="AD412" s="87"/>
      <c r="AE412" s="87"/>
      <c r="AF412" s="87"/>
      <c r="AG412" s="87"/>
      <c r="AH412" s="87"/>
      <c r="AI412" s="87"/>
      <c r="AJ412" s="87"/>
      <c r="AK412" s="87"/>
      <c r="AL412" s="87"/>
      <c r="AM412" s="87"/>
      <c r="AN412" s="87"/>
      <c r="AO412" s="87"/>
      <c r="AP412" s="87"/>
      <c r="AQ412" s="87"/>
      <c r="AR412" s="87"/>
      <c r="AS412" s="87"/>
      <c r="AT412" s="87"/>
      <c r="AU412" s="87"/>
      <c r="AV412" s="87"/>
      <c r="AW412" s="87"/>
      <c r="AX412" s="87"/>
      <c r="AY412" s="87"/>
      <c r="AZ412" s="87"/>
      <c r="BA412" s="87"/>
      <c r="BB412" s="87"/>
      <c r="BC412" s="87"/>
      <c r="BD412" s="87"/>
      <c r="BE412" s="87"/>
      <c r="BF412" s="87"/>
      <c r="BG412" s="87"/>
      <c r="BH412" s="87"/>
      <c r="BI412" s="87"/>
      <c r="BJ412" s="87"/>
      <c r="BK412" s="87"/>
      <c r="BL412" s="87"/>
      <c r="BM412" s="87"/>
      <c r="BN412" s="87"/>
      <c r="BO412" s="87"/>
      <c r="BP412" s="87"/>
      <c r="BQ412" s="87"/>
      <c r="BR412" s="87"/>
      <c r="BS412" s="87"/>
      <c r="BT412" s="87"/>
      <c r="BU412" s="87"/>
      <c r="BV412" s="87"/>
      <c r="BW412" s="87"/>
      <c r="BX412" s="87"/>
      <c r="BY412" s="87"/>
      <c r="BZ412" s="87"/>
      <c r="CA412" s="87"/>
      <c r="CB412" s="87"/>
      <c r="CC412" s="87"/>
      <c r="CD412" s="87"/>
      <c r="CE412" s="87"/>
      <c r="CF412" s="87"/>
      <c r="CG412" s="87"/>
      <c r="CH412" s="87"/>
      <c r="CI412" s="87"/>
      <c r="CJ412" s="87"/>
      <c r="CK412" s="87"/>
      <c r="CL412" s="87"/>
      <c r="CM412" s="87"/>
      <c r="CN412" s="87"/>
      <c r="CO412" s="87"/>
      <c r="CP412" s="87"/>
      <c r="CQ412" s="87"/>
      <c r="CR412" s="87"/>
      <c r="CS412" s="87"/>
      <c r="CT412" s="87"/>
      <c r="CU412" s="87"/>
      <c r="CV412" s="87"/>
    </row>
    <row r="413" spans="1:100" s="51" customFormat="1" ht="14.5" x14ac:dyDescent="0.35">
      <c r="A413" s="40"/>
      <c r="B413" s="32" t="s">
        <v>9</v>
      </c>
      <c r="C413" s="19"/>
      <c r="D413" s="34">
        <v>709010</v>
      </c>
      <c r="E413" s="58">
        <v>35</v>
      </c>
      <c r="F413" s="101"/>
      <c r="G413" s="103">
        <f>E413*F413</f>
        <v>0</v>
      </c>
      <c r="H413" s="68" t="s">
        <v>9</v>
      </c>
      <c r="I413" s="50"/>
      <c r="J413" s="50"/>
      <c r="K413" s="50"/>
      <c r="L413" s="50"/>
      <c r="M413" s="50"/>
      <c r="N413" s="50"/>
      <c r="O413" s="50"/>
      <c r="P413" s="50"/>
      <c r="Q413" s="50"/>
      <c r="R413" s="50"/>
      <c r="S413" s="50"/>
      <c r="T413" s="50"/>
      <c r="U413" s="50"/>
      <c r="V413" s="50"/>
      <c r="W413" s="50"/>
      <c r="X413" s="50"/>
      <c r="Y413" s="50"/>
      <c r="Z413" s="50"/>
      <c r="AA413" s="50"/>
      <c r="AB413" s="50"/>
      <c r="AC413" s="50"/>
      <c r="AD413" s="50"/>
      <c r="AE413" s="50"/>
      <c r="AF413" s="50"/>
      <c r="AG413" s="50"/>
      <c r="AH413" s="50"/>
      <c r="AI413" s="50"/>
      <c r="AJ413" s="50"/>
      <c r="AK413" s="50"/>
      <c r="AL413" s="50"/>
      <c r="AM413" s="50"/>
      <c r="AN413" s="50"/>
      <c r="AO413" s="50"/>
      <c r="AP413" s="50"/>
      <c r="AQ413" s="50"/>
      <c r="AR413" s="50"/>
      <c r="AS413" s="50"/>
      <c r="AT413" s="50"/>
      <c r="AU413" s="50"/>
      <c r="AV413" s="50"/>
      <c r="AW413" s="50"/>
      <c r="AX413" s="50"/>
      <c r="AY413" s="50"/>
      <c r="AZ413" s="50"/>
      <c r="BA413" s="50"/>
      <c r="BB413" s="50"/>
      <c r="BC413" s="50"/>
      <c r="BD413" s="50"/>
      <c r="BE413" s="50"/>
      <c r="BF413" s="50"/>
      <c r="BG413" s="50"/>
      <c r="BH413" s="50"/>
      <c r="BI413" s="50"/>
      <c r="BJ413" s="50"/>
      <c r="BK413" s="50"/>
      <c r="BL413" s="50"/>
      <c r="BM413" s="50"/>
      <c r="BN413" s="50"/>
      <c r="BO413" s="50"/>
      <c r="BP413" s="50"/>
      <c r="BQ413" s="50"/>
      <c r="BR413" s="50"/>
      <c r="BS413" s="50"/>
      <c r="BT413" s="50"/>
      <c r="BU413" s="50"/>
      <c r="BV413" s="50"/>
      <c r="BW413" s="50"/>
      <c r="BX413" s="50"/>
      <c r="BY413" s="50"/>
      <c r="BZ413" s="50"/>
      <c r="CA413" s="50"/>
      <c r="CB413" s="50"/>
      <c r="CC413" s="50"/>
      <c r="CD413" s="50"/>
      <c r="CE413" s="50"/>
      <c r="CF413" s="50"/>
      <c r="CG413" s="50"/>
      <c r="CH413" s="50"/>
      <c r="CI413" s="50"/>
      <c r="CJ413" s="50"/>
      <c r="CK413" s="50"/>
      <c r="CL413" s="50"/>
      <c r="CM413" s="50"/>
      <c r="CN413" s="50"/>
      <c r="CO413" s="50"/>
      <c r="CP413" s="50"/>
      <c r="CQ413" s="50"/>
      <c r="CR413" s="50"/>
      <c r="CS413" s="50"/>
      <c r="CT413" s="50"/>
      <c r="CU413" s="50"/>
      <c r="CV413" s="50"/>
    </row>
    <row r="414" spans="1:100" s="51" customFormat="1" ht="14.5" x14ac:dyDescent="0.35">
      <c r="A414" s="40"/>
      <c r="B414" s="74">
        <f>B412+5</f>
        <v>1015</v>
      </c>
      <c r="C414" s="16"/>
      <c r="D414" s="52" t="s">
        <v>161</v>
      </c>
      <c r="E414" s="44" t="s">
        <v>71</v>
      </c>
      <c r="F414" s="102"/>
      <c r="G414" s="104"/>
      <c r="H414" s="68" t="s">
        <v>162</v>
      </c>
      <c r="J414" s="92"/>
      <c r="K414" s="50"/>
      <c r="L414" s="50"/>
      <c r="M414" s="50"/>
      <c r="N414" s="50"/>
      <c r="O414" s="50"/>
      <c r="P414" s="50"/>
      <c r="Q414" s="50"/>
      <c r="R414" s="50"/>
      <c r="S414" s="50"/>
      <c r="T414" s="50"/>
      <c r="U414" s="50"/>
      <c r="V414" s="50"/>
      <c r="W414" s="50"/>
      <c r="X414" s="50"/>
      <c r="Y414" s="50"/>
      <c r="Z414" s="50"/>
      <c r="AA414" s="50"/>
      <c r="AB414" s="50"/>
      <c r="AC414" s="50"/>
      <c r="AD414" s="50"/>
      <c r="AE414" s="50"/>
      <c r="AF414" s="50"/>
      <c r="AG414" s="50"/>
      <c r="AH414" s="50"/>
      <c r="AI414" s="50"/>
      <c r="AJ414" s="50"/>
      <c r="AK414" s="50"/>
      <c r="AL414" s="50"/>
      <c r="AM414" s="50"/>
      <c r="AN414" s="50"/>
      <c r="AO414" s="50"/>
      <c r="AP414" s="50"/>
      <c r="AQ414" s="50"/>
      <c r="AR414" s="50"/>
      <c r="AS414" s="50"/>
      <c r="AT414" s="50"/>
      <c r="AU414" s="50"/>
      <c r="AV414" s="50"/>
      <c r="AW414" s="50"/>
      <c r="AX414" s="50"/>
      <c r="AY414" s="50"/>
      <c r="AZ414" s="50"/>
      <c r="BA414" s="50"/>
      <c r="BB414" s="50"/>
      <c r="BC414" s="50"/>
      <c r="BD414" s="50"/>
      <c r="BE414" s="50"/>
      <c r="BF414" s="50"/>
      <c r="BG414" s="50"/>
      <c r="BH414" s="50"/>
      <c r="BI414" s="50"/>
      <c r="BJ414" s="50"/>
      <c r="BK414" s="50"/>
      <c r="BL414" s="50"/>
      <c r="BM414" s="50"/>
      <c r="BN414" s="50"/>
      <c r="BO414" s="50"/>
      <c r="BP414" s="50"/>
      <c r="BQ414" s="50"/>
      <c r="BR414" s="50"/>
      <c r="BS414" s="50"/>
      <c r="BT414" s="50"/>
      <c r="BU414" s="50"/>
      <c r="BV414" s="50"/>
      <c r="BW414" s="50"/>
      <c r="BX414" s="50"/>
      <c r="BY414" s="50"/>
      <c r="BZ414" s="50"/>
      <c r="CA414" s="50"/>
      <c r="CB414" s="50"/>
      <c r="CC414" s="50"/>
      <c r="CD414" s="50"/>
      <c r="CE414" s="50"/>
      <c r="CF414" s="50"/>
      <c r="CG414" s="50"/>
      <c r="CH414" s="50"/>
      <c r="CI414" s="50"/>
      <c r="CJ414" s="50"/>
      <c r="CK414" s="50"/>
      <c r="CL414" s="50"/>
      <c r="CM414" s="50"/>
      <c r="CN414" s="50"/>
      <c r="CO414" s="50"/>
      <c r="CP414" s="50"/>
      <c r="CQ414" s="50"/>
      <c r="CR414" s="50"/>
      <c r="CS414" s="50"/>
      <c r="CT414" s="50"/>
      <c r="CU414" s="50"/>
      <c r="CV414" s="50"/>
    </row>
    <row r="415" spans="1:100" s="41" customFormat="1" ht="14.5" x14ac:dyDescent="0.35">
      <c r="A415" s="40"/>
      <c r="B415" s="32" t="s">
        <v>9</v>
      </c>
      <c r="C415" s="19"/>
      <c r="D415" s="34">
        <v>712002</v>
      </c>
      <c r="E415" s="58">
        <v>1016</v>
      </c>
      <c r="F415" s="101"/>
      <c r="G415" s="103">
        <f>E415*F415</f>
        <v>0</v>
      </c>
      <c r="H415" s="68" t="s">
        <v>9</v>
      </c>
      <c r="J415" s="92"/>
      <c r="K415" s="50"/>
      <c r="L415" s="50"/>
      <c r="M415" s="50"/>
      <c r="N415" s="50"/>
      <c r="O415" s="50"/>
      <c r="P415" s="50"/>
      <c r="Q415" s="50"/>
      <c r="R415" s="50"/>
      <c r="S415" s="50"/>
      <c r="T415" s="50"/>
      <c r="U415" s="50"/>
      <c r="V415" s="50"/>
      <c r="W415" s="50"/>
      <c r="X415" s="50"/>
      <c r="Y415" s="50"/>
      <c r="Z415" s="50"/>
      <c r="AA415" s="50"/>
      <c r="AB415" s="50"/>
      <c r="AC415" s="50"/>
      <c r="AD415" s="50"/>
      <c r="AE415" s="50"/>
      <c r="AF415" s="50"/>
      <c r="AG415" s="50"/>
      <c r="AH415" s="50"/>
      <c r="AI415" s="50"/>
      <c r="AJ415" s="50"/>
      <c r="AK415" s="50"/>
      <c r="AL415" s="50"/>
      <c r="AM415" s="50"/>
      <c r="AN415" s="50"/>
      <c r="AO415" s="50"/>
      <c r="AP415" s="50"/>
      <c r="AQ415" s="50"/>
      <c r="AR415" s="50"/>
      <c r="AS415" s="50"/>
      <c r="AT415" s="50"/>
      <c r="AU415" s="50"/>
      <c r="AV415" s="50"/>
      <c r="AW415" s="50"/>
      <c r="AX415" s="50"/>
      <c r="AY415" s="50"/>
      <c r="AZ415" s="50"/>
      <c r="BA415" s="50"/>
      <c r="BB415" s="50"/>
      <c r="BC415" s="50"/>
      <c r="BD415" s="50"/>
      <c r="BE415" s="50"/>
      <c r="BF415" s="50"/>
      <c r="BG415" s="50"/>
      <c r="BH415" s="50"/>
      <c r="BI415" s="50"/>
      <c r="BJ415" s="50"/>
      <c r="BK415" s="50"/>
      <c r="BL415" s="50"/>
      <c r="BM415" s="50"/>
      <c r="BN415" s="50"/>
      <c r="BO415" s="50"/>
      <c r="BP415" s="50"/>
      <c r="BQ415" s="50"/>
      <c r="BR415" s="50"/>
      <c r="BS415" s="50"/>
      <c r="BT415" s="50"/>
      <c r="BU415" s="50"/>
      <c r="BV415" s="50"/>
      <c r="BW415" s="50"/>
      <c r="BX415" s="50"/>
      <c r="BY415" s="50"/>
      <c r="BZ415" s="50"/>
      <c r="CA415" s="50"/>
      <c r="CB415" s="50"/>
      <c r="CC415" s="50"/>
      <c r="CD415" s="50"/>
      <c r="CE415" s="50"/>
      <c r="CF415" s="50"/>
      <c r="CG415" s="50"/>
      <c r="CH415" s="50"/>
      <c r="CI415" s="50"/>
      <c r="CJ415" s="50"/>
      <c r="CK415" s="50"/>
      <c r="CL415" s="50"/>
      <c r="CM415" s="50"/>
      <c r="CN415" s="50"/>
      <c r="CO415" s="50"/>
      <c r="CP415" s="50"/>
      <c r="CQ415" s="50"/>
      <c r="CR415" s="50"/>
      <c r="CS415" s="50"/>
      <c r="CT415" s="50"/>
      <c r="CU415" s="50"/>
      <c r="CV415" s="50"/>
    </row>
    <row r="416" spans="1:100" s="41" customFormat="1" ht="14.5" x14ac:dyDescent="0.35">
      <c r="A416" s="40"/>
      <c r="B416" s="74">
        <f>B414+5</f>
        <v>1020</v>
      </c>
      <c r="C416" s="16"/>
      <c r="D416" s="53" t="s">
        <v>119</v>
      </c>
      <c r="E416" s="44" t="s">
        <v>72</v>
      </c>
      <c r="F416" s="102"/>
      <c r="G416" s="104"/>
      <c r="H416" s="68" t="s">
        <v>162</v>
      </c>
      <c r="J416" s="92"/>
      <c r="K416" s="50"/>
      <c r="L416" s="50"/>
      <c r="M416" s="50"/>
      <c r="N416" s="50"/>
      <c r="O416" s="50"/>
      <c r="P416" s="50"/>
      <c r="Q416" s="50"/>
      <c r="R416" s="50"/>
      <c r="S416" s="50"/>
      <c r="T416" s="50"/>
      <c r="U416" s="50"/>
      <c r="V416" s="50"/>
      <c r="W416" s="50"/>
      <c r="X416" s="50"/>
      <c r="Y416" s="50"/>
      <c r="Z416" s="50"/>
      <c r="AA416" s="50"/>
      <c r="AB416" s="50"/>
      <c r="AC416" s="50"/>
      <c r="AD416" s="50"/>
      <c r="AE416" s="50"/>
      <c r="AF416" s="50"/>
      <c r="AG416" s="50"/>
      <c r="AH416" s="50"/>
      <c r="AI416" s="50"/>
      <c r="AJ416" s="50"/>
      <c r="AK416" s="50"/>
      <c r="AL416" s="50"/>
      <c r="AM416" s="50"/>
      <c r="AN416" s="50"/>
      <c r="AO416" s="50"/>
      <c r="AP416" s="50"/>
      <c r="AQ416" s="50"/>
      <c r="AR416" s="50"/>
      <c r="AS416" s="50"/>
      <c r="AT416" s="50"/>
      <c r="AU416" s="50"/>
      <c r="AV416" s="50"/>
      <c r="AW416" s="50"/>
      <c r="AX416" s="50"/>
      <c r="AY416" s="50"/>
      <c r="AZ416" s="50"/>
      <c r="BA416" s="50"/>
      <c r="BB416" s="50"/>
      <c r="BC416" s="50"/>
      <c r="BD416" s="50"/>
      <c r="BE416" s="50"/>
      <c r="BF416" s="50"/>
      <c r="BG416" s="50"/>
      <c r="BH416" s="50"/>
      <c r="BI416" s="50"/>
      <c r="BJ416" s="50"/>
      <c r="BK416" s="50"/>
      <c r="BL416" s="50"/>
      <c r="BM416" s="50"/>
      <c r="BN416" s="50"/>
      <c r="BO416" s="50"/>
      <c r="BP416" s="50"/>
      <c r="BQ416" s="50"/>
      <c r="BR416" s="50"/>
      <c r="BS416" s="50"/>
      <c r="BT416" s="50"/>
      <c r="BU416" s="50"/>
      <c r="BV416" s="50"/>
      <c r="BW416" s="50"/>
      <c r="BX416" s="50"/>
      <c r="BY416" s="50"/>
      <c r="BZ416" s="50"/>
      <c r="CA416" s="50"/>
      <c r="CB416" s="50"/>
      <c r="CC416" s="50"/>
      <c r="CD416" s="50"/>
      <c r="CE416" s="50"/>
      <c r="CF416" s="50"/>
      <c r="CG416" s="50"/>
      <c r="CH416" s="50"/>
      <c r="CI416" s="50"/>
      <c r="CJ416" s="50"/>
      <c r="CK416" s="50"/>
      <c r="CL416" s="50"/>
      <c r="CM416" s="50"/>
      <c r="CN416" s="50"/>
      <c r="CO416" s="50"/>
      <c r="CP416" s="50"/>
      <c r="CQ416" s="50"/>
      <c r="CR416" s="50"/>
      <c r="CS416" s="50"/>
      <c r="CT416" s="50"/>
      <c r="CU416" s="50"/>
      <c r="CV416" s="50"/>
    </row>
    <row r="417" spans="1:100" s="51" customFormat="1" ht="15.5" x14ac:dyDescent="0.35">
      <c r="A417" s="40"/>
      <c r="B417" s="98" t="s">
        <v>261</v>
      </c>
      <c r="C417" s="99"/>
      <c r="D417" s="99"/>
      <c r="E417" s="99"/>
      <c r="F417" s="100"/>
      <c r="G417" s="96">
        <f>SUM(G9:K416)</f>
        <v>0</v>
      </c>
      <c r="H417" s="68"/>
      <c r="J417" s="92"/>
      <c r="K417" s="50"/>
      <c r="L417" s="50"/>
      <c r="M417" s="50"/>
      <c r="N417" s="50"/>
      <c r="O417" s="50"/>
      <c r="P417" s="50"/>
      <c r="Q417" s="50"/>
      <c r="R417" s="50"/>
      <c r="S417" s="50"/>
      <c r="T417" s="50"/>
      <c r="U417" s="50"/>
      <c r="V417" s="50"/>
      <c r="W417" s="50"/>
      <c r="X417" s="50"/>
      <c r="Y417" s="50"/>
      <c r="Z417" s="50"/>
      <c r="AA417" s="50"/>
      <c r="AB417" s="50"/>
      <c r="AC417" s="50"/>
      <c r="AD417" s="50"/>
      <c r="AE417" s="50"/>
      <c r="AF417" s="50"/>
      <c r="AG417" s="50"/>
      <c r="AH417" s="50"/>
      <c r="AI417" s="50"/>
      <c r="AJ417" s="50"/>
      <c r="AK417" s="50"/>
      <c r="AL417" s="50"/>
      <c r="AM417" s="50"/>
      <c r="AN417" s="50"/>
      <c r="AO417" s="50"/>
      <c r="AP417" s="50"/>
      <c r="AQ417" s="50"/>
      <c r="AR417" s="50"/>
      <c r="AS417" s="50"/>
      <c r="AT417" s="50"/>
      <c r="AU417" s="50"/>
      <c r="AV417" s="50"/>
      <c r="AW417" s="50"/>
      <c r="AX417" s="50"/>
      <c r="AY417" s="50"/>
      <c r="AZ417" s="50"/>
      <c r="BA417" s="50"/>
      <c r="BB417" s="50"/>
      <c r="BC417" s="50"/>
      <c r="BD417" s="50"/>
      <c r="BE417" s="50"/>
      <c r="BF417" s="50"/>
      <c r="BG417" s="50"/>
      <c r="BH417" s="50"/>
      <c r="BI417" s="50"/>
      <c r="BJ417" s="50"/>
      <c r="BK417" s="50"/>
      <c r="BL417" s="50"/>
      <c r="BM417" s="50"/>
      <c r="BN417" s="50"/>
      <c r="BO417" s="50"/>
      <c r="BP417" s="50"/>
      <c r="BQ417" s="50"/>
      <c r="BR417" s="50"/>
      <c r="BS417" s="50"/>
      <c r="BT417" s="50"/>
      <c r="BU417" s="50"/>
      <c r="BV417" s="50"/>
      <c r="BW417" s="50"/>
      <c r="BX417" s="50"/>
      <c r="BY417" s="50"/>
      <c r="BZ417" s="50"/>
      <c r="CA417" s="50"/>
      <c r="CB417" s="50"/>
      <c r="CC417" s="50"/>
      <c r="CD417" s="50"/>
      <c r="CE417" s="50"/>
      <c r="CF417" s="50"/>
      <c r="CG417" s="50"/>
      <c r="CH417" s="50"/>
      <c r="CI417" s="50"/>
      <c r="CJ417" s="50"/>
      <c r="CK417" s="50"/>
      <c r="CL417" s="50"/>
      <c r="CM417" s="50"/>
      <c r="CN417" s="50"/>
      <c r="CO417" s="50"/>
      <c r="CP417" s="50"/>
      <c r="CQ417" s="50"/>
      <c r="CR417" s="50"/>
      <c r="CS417" s="50"/>
      <c r="CT417" s="50"/>
      <c r="CU417" s="50"/>
      <c r="CV417" s="50"/>
    </row>
    <row r="418" spans="1:100" s="51" customFormat="1" ht="15" customHeight="1" x14ac:dyDescent="0.35">
      <c r="A418" s="40"/>
      <c r="B418" s="32" t="s">
        <v>9</v>
      </c>
      <c r="C418" s="19"/>
      <c r="D418" s="34">
        <v>805031</v>
      </c>
      <c r="E418" s="58">
        <v>1</v>
      </c>
      <c r="F418" s="106">
        <v>1500000</v>
      </c>
      <c r="G418" s="103">
        <f>E418*F418</f>
        <v>1500000</v>
      </c>
      <c r="H418" s="68"/>
      <c r="J418" s="92"/>
      <c r="K418" s="50"/>
      <c r="L418" s="50"/>
      <c r="M418" s="50"/>
      <c r="N418" s="50"/>
      <c r="O418" s="50"/>
      <c r="P418" s="50"/>
      <c r="Q418" s="50"/>
      <c r="R418" s="50"/>
      <c r="S418" s="50"/>
      <c r="T418" s="50"/>
      <c r="U418" s="50"/>
      <c r="V418" s="50"/>
      <c r="W418" s="50"/>
      <c r="X418" s="50"/>
      <c r="Y418" s="50"/>
      <c r="Z418" s="50"/>
      <c r="AA418" s="50"/>
      <c r="AB418" s="50"/>
      <c r="AC418" s="50"/>
      <c r="AD418" s="50"/>
      <c r="AE418" s="50"/>
      <c r="AF418" s="50"/>
      <c r="AG418" s="50"/>
      <c r="AH418" s="50"/>
      <c r="AI418" s="50"/>
      <c r="AJ418" s="50"/>
      <c r="AK418" s="50"/>
      <c r="AL418" s="50"/>
      <c r="AM418" s="50"/>
      <c r="AN418" s="50"/>
      <c r="AO418" s="50"/>
      <c r="AP418" s="50"/>
      <c r="AQ418" s="50"/>
      <c r="AR418" s="50"/>
      <c r="AS418" s="50"/>
      <c r="AT418" s="50"/>
      <c r="AU418" s="50"/>
      <c r="AV418" s="50"/>
      <c r="AW418" s="50"/>
      <c r="AX418" s="50"/>
      <c r="AY418" s="50"/>
      <c r="AZ418" s="50"/>
      <c r="BA418" s="50"/>
      <c r="BB418" s="50"/>
      <c r="BC418" s="50"/>
      <c r="BD418" s="50"/>
      <c r="BE418" s="50"/>
      <c r="BF418" s="50"/>
      <c r="BG418" s="50"/>
      <c r="BH418" s="50"/>
      <c r="BI418" s="50"/>
      <c r="BJ418" s="50"/>
      <c r="BK418" s="50"/>
      <c r="BL418" s="50"/>
      <c r="BM418" s="50"/>
      <c r="BN418" s="50"/>
      <c r="BO418" s="50"/>
      <c r="BP418" s="50"/>
      <c r="BQ418" s="50"/>
      <c r="BR418" s="50"/>
      <c r="BS418" s="50"/>
      <c r="BT418" s="50"/>
      <c r="BU418" s="50"/>
      <c r="BV418" s="50"/>
      <c r="BW418" s="50"/>
      <c r="BX418" s="50"/>
      <c r="BY418" s="50"/>
      <c r="BZ418" s="50"/>
      <c r="CA418" s="50"/>
      <c r="CB418" s="50"/>
      <c r="CC418" s="50"/>
      <c r="CD418" s="50"/>
      <c r="CE418" s="50"/>
      <c r="CF418" s="50"/>
      <c r="CG418" s="50"/>
      <c r="CH418" s="50"/>
      <c r="CI418" s="50"/>
      <c r="CJ418" s="50"/>
      <c r="CK418" s="50"/>
      <c r="CL418" s="50"/>
      <c r="CM418" s="50"/>
      <c r="CN418" s="50"/>
      <c r="CO418" s="50"/>
      <c r="CP418" s="50"/>
      <c r="CQ418" s="50"/>
      <c r="CR418" s="50"/>
      <c r="CS418" s="50"/>
      <c r="CT418" s="50"/>
      <c r="CU418" s="50"/>
      <c r="CV418" s="50"/>
    </row>
    <row r="419" spans="1:100" s="51" customFormat="1" ht="15" customHeight="1" x14ac:dyDescent="0.35">
      <c r="A419" s="40"/>
      <c r="B419" s="74">
        <f>B416+5</f>
        <v>1025</v>
      </c>
      <c r="C419" s="16"/>
      <c r="D419" s="52" t="s">
        <v>243</v>
      </c>
      <c r="E419" s="44" t="s">
        <v>25</v>
      </c>
      <c r="F419" s="106"/>
      <c r="G419" s="104"/>
      <c r="H419" s="68"/>
      <c r="J419" s="92"/>
      <c r="K419" s="50"/>
      <c r="L419" s="50"/>
      <c r="M419" s="50"/>
      <c r="N419" s="50"/>
      <c r="O419" s="50"/>
      <c r="P419" s="50"/>
      <c r="Q419" s="50"/>
      <c r="R419" s="50"/>
      <c r="S419" s="50"/>
      <c r="T419" s="50"/>
      <c r="U419" s="50"/>
      <c r="V419" s="50"/>
      <c r="W419" s="50"/>
      <c r="X419" s="50"/>
      <c r="Y419" s="50"/>
      <c r="Z419" s="50"/>
      <c r="AA419" s="50"/>
      <c r="AB419" s="50"/>
      <c r="AC419" s="50"/>
      <c r="AD419" s="50"/>
      <c r="AE419" s="50"/>
      <c r="AF419" s="50"/>
      <c r="AG419" s="50"/>
      <c r="AH419" s="50"/>
      <c r="AI419" s="50"/>
      <c r="AJ419" s="50"/>
      <c r="AK419" s="50"/>
      <c r="AL419" s="50"/>
      <c r="AM419" s="50"/>
      <c r="AN419" s="50"/>
      <c r="AO419" s="50"/>
      <c r="AP419" s="50"/>
      <c r="AQ419" s="50"/>
      <c r="AR419" s="50"/>
      <c r="AS419" s="50"/>
      <c r="AT419" s="50"/>
      <c r="AU419" s="50"/>
      <c r="AV419" s="50"/>
      <c r="AW419" s="50"/>
      <c r="AX419" s="50"/>
      <c r="AY419" s="50"/>
      <c r="AZ419" s="50"/>
      <c r="BA419" s="50"/>
      <c r="BB419" s="50"/>
      <c r="BC419" s="50"/>
      <c r="BD419" s="50"/>
      <c r="BE419" s="50"/>
      <c r="BF419" s="50"/>
      <c r="BG419" s="50"/>
      <c r="BH419" s="50"/>
      <c r="BI419" s="50"/>
      <c r="BJ419" s="50"/>
      <c r="BK419" s="50"/>
      <c r="BL419" s="50"/>
      <c r="BM419" s="50"/>
      <c r="BN419" s="50"/>
      <c r="BO419" s="50"/>
      <c r="BP419" s="50"/>
      <c r="BQ419" s="50"/>
      <c r="BR419" s="50"/>
      <c r="BS419" s="50"/>
      <c r="BT419" s="50"/>
      <c r="BU419" s="50"/>
      <c r="BV419" s="50"/>
      <c r="BW419" s="50"/>
      <c r="BX419" s="50"/>
      <c r="BY419" s="50"/>
      <c r="BZ419" s="50"/>
      <c r="CA419" s="50"/>
      <c r="CB419" s="50"/>
      <c r="CC419" s="50"/>
      <c r="CD419" s="50"/>
      <c r="CE419" s="50"/>
      <c r="CF419" s="50"/>
      <c r="CG419" s="50"/>
      <c r="CH419" s="50"/>
      <c r="CI419" s="50"/>
      <c r="CJ419" s="50"/>
      <c r="CK419" s="50"/>
      <c r="CL419" s="50"/>
      <c r="CM419" s="50"/>
      <c r="CN419" s="50"/>
      <c r="CO419" s="50"/>
      <c r="CP419" s="50"/>
      <c r="CQ419" s="50"/>
      <c r="CR419" s="50"/>
      <c r="CS419" s="50"/>
      <c r="CT419" s="50"/>
      <c r="CU419" s="50"/>
      <c r="CV419" s="50"/>
    </row>
    <row r="420" spans="1:100" s="51" customFormat="1" ht="15" customHeight="1" x14ac:dyDescent="0.35">
      <c r="A420" s="40"/>
      <c r="B420" s="32" t="s">
        <v>9</v>
      </c>
      <c r="C420" s="19"/>
      <c r="D420" s="34">
        <v>805032</v>
      </c>
      <c r="E420" s="58">
        <v>1</v>
      </c>
      <c r="F420" s="106">
        <v>500000</v>
      </c>
      <c r="G420" s="103">
        <f>E420*F420</f>
        <v>500000</v>
      </c>
      <c r="H420" s="68"/>
      <c r="J420" s="92"/>
      <c r="K420" s="50"/>
      <c r="L420" s="50"/>
      <c r="M420" s="50"/>
      <c r="N420" s="50"/>
      <c r="O420" s="50"/>
      <c r="P420" s="50"/>
      <c r="Q420" s="50"/>
      <c r="R420" s="50"/>
      <c r="S420" s="50"/>
      <c r="T420" s="50"/>
      <c r="U420" s="50"/>
      <c r="V420" s="50"/>
      <c r="W420" s="50"/>
      <c r="X420" s="50"/>
      <c r="Y420" s="50"/>
      <c r="Z420" s="50"/>
      <c r="AA420" s="50"/>
      <c r="AB420" s="50"/>
      <c r="AC420" s="50"/>
      <c r="AD420" s="50"/>
      <c r="AE420" s="50"/>
      <c r="AF420" s="50"/>
      <c r="AG420" s="50"/>
      <c r="AH420" s="50"/>
      <c r="AI420" s="50"/>
      <c r="AJ420" s="50"/>
      <c r="AK420" s="50"/>
      <c r="AL420" s="50"/>
      <c r="AM420" s="50"/>
      <c r="AN420" s="50"/>
      <c r="AO420" s="50"/>
      <c r="AP420" s="50"/>
      <c r="AQ420" s="50"/>
      <c r="AR420" s="50"/>
      <c r="AS420" s="50"/>
      <c r="AT420" s="50"/>
      <c r="AU420" s="50"/>
      <c r="AV420" s="50"/>
      <c r="AW420" s="50"/>
      <c r="AX420" s="50"/>
      <c r="AY420" s="50"/>
      <c r="AZ420" s="50"/>
      <c r="BA420" s="50"/>
      <c r="BB420" s="50"/>
      <c r="BC420" s="50"/>
      <c r="BD420" s="50"/>
      <c r="BE420" s="50"/>
      <c r="BF420" s="50"/>
      <c r="BG420" s="50"/>
      <c r="BH420" s="50"/>
      <c r="BI420" s="50"/>
      <c r="BJ420" s="50"/>
      <c r="BK420" s="50"/>
      <c r="BL420" s="50"/>
      <c r="BM420" s="50"/>
      <c r="BN420" s="50"/>
      <c r="BO420" s="50"/>
      <c r="BP420" s="50"/>
      <c r="BQ420" s="50"/>
      <c r="BR420" s="50"/>
      <c r="BS420" s="50"/>
      <c r="BT420" s="50"/>
      <c r="BU420" s="50"/>
      <c r="BV420" s="50"/>
      <c r="BW420" s="50"/>
      <c r="BX420" s="50"/>
      <c r="BY420" s="50"/>
      <c r="BZ420" s="50"/>
      <c r="CA420" s="50"/>
      <c r="CB420" s="50"/>
      <c r="CC420" s="50"/>
      <c r="CD420" s="50"/>
      <c r="CE420" s="50"/>
      <c r="CF420" s="50"/>
      <c r="CG420" s="50"/>
      <c r="CH420" s="50"/>
      <c r="CI420" s="50"/>
      <c r="CJ420" s="50"/>
      <c r="CK420" s="50"/>
      <c r="CL420" s="50"/>
      <c r="CM420" s="50"/>
      <c r="CN420" s="50"/>
      <c r="CO420" s="50"/>
      <c r="CP420" s="50"/>
      <c r="CQ420" s="50"/>
      <c r="CR420" s="50"/>
      <c r="CS420" s="50"/>
      <c r="CT420" s="50"/>
      <c r="CU420" s="50"/>
      <c r="CV420" s="50"/>
    </row>
    <row r="421" spans="1:100" s="51" customFormat="1" ht="15" customHeight="1" x14ac:dyDescent="0.35">
      <c r="A421" s="40"/>
      <c r="B421" s="74">
        <f>B419+5</f>
        <v>1030</v>
      </c>
      <c r="C421" s="16"/>
      <c r="D421" s="53" t="s">
        <v>242</v>
      </c>
      <c r="E421" s="44" t="s">
        <v>25</v>
      </c>
      <c r="F421" s="106"/>
      <c r="G421" s="104"/>
      <c r="H421" s="68"/>
      <c r="J421" s="92"/>
      <c r="K421" s="50"/>
      <c r="L421" s="50"/>
      <c r="M421" s="50"/>
      <c r="N421" s="50"/>
      <c r="O421" s="50"/>
      <c r="P421" s="50"/>
      <c r="Q421" s="50"/>
      <c r="R421" s="50"/>
      <c r="S421" s="50"/>
      <c r="T421" s="50"/>
      <c r="U421" s="50"/>
      <c r="V421" s="50"/>
      <c r="W421" s="50"/>
      <c r="X421" s="50"/>
      <c r="Y421" s="50"/>
      <c r="Z421" s="50"/>
      <c r="AA421" s="50"/>
      <c r="AB421" s="50"/>
      <c r="AC421" s="50"/>
      <c r="AD421" s="50"/>
      <c r="AE421" s="50"/>
      <c r="AF421" s="50"/>
      <c r="AG421" s="50"/>
      <c r="AH421" s="50"/>
      <c r="AI421" s="50"/>
      <c r="AJ421" s="50"/>
      <c r="AK421" s="50"/>
      <c r="AL421" s="50"/>
      <c r="AM421" s="50"/>
      <c r="AN421" s="50"/>
      <c r="AO421" s="50"/>
      <c r="AP421" s="50"/>
      <c r="AQ421" s="50"/>
      <c r="AR421" s="50"/>
      <c r="AS421" s="50"/>
      <c r="AT421" s="50"/>
      <c r="AU421" s="50"/>
      <c r="AV421" s="50"/>
      <c r="AW421" s="50"/>
      <c r="AX421" s="50"/>
      <c r="AY421" s="50"/>
      <c r="AZ421" s="50"/>
      <c r="BA421" s="50"/>
      <c r="BB421" s="50"/>
      <c r="BC421" s="50"/>
      <c r="BD421" s="50"/>
      <c r="BE421" s="50"/>
      <c r="BF421" s="50"/>
      <c r="BG421" s="50"/>
      <c r="BH421" s="50"/>
      <c r="BI421" s="50"/>
      <c r="BJ421" s="50"/>
      <c r="BK421" s="50"/>
      <c r="BL421" s="50"/>
      <c r="BM421" s="50"/>
      <c r="BN421" s="50"/>
      <c r="BO421" s="50"/>
      <c r="BP421" s="50"/>
      <c r="BQ421" s="50"/>
      <c r="BR421" s="50"/>
      <c r="BS421" s="50"/>
      <c r="BT421" s="50"/>
      <c r="BU421" s="50"/>
      <c r="BV421" s="50"/>
      <c r="BW421" s="50"/>
      <c r="BX421" s="50"/>
      <c r="BY421" s="50"/>
      <c r="BZ421" s="50"/>
      <c r="CA421" s="50"/>
      <c r="CB421" s="50"/>
      <c r="CC421" s="50"/>
      <c r="CD421" s="50"/>
      <c r="CE421" s="50"/>
      <c r="CF421" s="50"/>
      <c r="CG421" s="50"/>
      <c r="CH421" s="50"/>
      <c r="CI421" s="50"/>
      <c r="CJ421" s="50"/>
      <c r="CK421" s="50"/>
      <c r="CL421" s="50"/>
      <c r="CM421" s="50"/>
      <c r="CN421" s="50"/>
      <c r="CO421" s="50"/>
      <c r="CP421" s="50"/>
      <c r="CQ421" s="50"/>
      <c r="CR421" s="50"/>
      <c r="CS421" s="50"/>
      <c r="CT421" s="50"/>
      <c r="CU421" s="50"/>
      <c r="CV421" s="50"/>
    </row>
    <row r="422" spans="1:100" ht="15" customHeight="1" x14ac:dyDescent="0.35">
      <c r="B422" s="98" t="s">
        <v>262</v>
      </c>
      <c r="C422" s="99"/>
      <c r="D422" s="99"/>
      <c r="E422" s="99"/>
      <c r="F422" s="100"/>
      <c r="G422" s="96">
        <f>SUM(G417:K421)</f>
        <v>2000000</v>
      </c>
    </row>
  </sheetData>
  <sheetProtection algorithmName="SHA-512" hashValue="+oaCoaKP35X4p6yjANODkPUoqfmqvYDx7eIjREjUik8OFteyTnbDKYCnI89JZiaeODs3S+ksTECCYzM1M6YO+w==" saltValue="xiIOtUW9rFV+Ay8Ln8rkeg==" spinCount="100000" sheet="1" objects="1" scenarios="1"/>
  <autoFilter ref="D9:D380" xr:uid="{0657ECEF-0C8A-40C1-A983-54AA7105F158}"/>
  <mergeCells count="421">
    <mergeCell ref="H394:I394"/>
    <mergeCell ref="F37:F38"/>
    <mergeCell ref="G37:G38"/>
    <mergeCell ref="F409:F410"/>
    <mergeCell ref="G409:G410"/>
    <mergeCell ref="F113:F114"/>
    <mergeCell ref="G113:G114"/>
    <mergeCell ref="F339:F340"/>
    <mergeCell ref="G339:G340"/>
    <mergeCell ref="F203:F204"/>
    <mergeCell ref="G203:G204"/>
    <mergeCell ref="F369:F370"/>
    <mergeCell ref="G343:G344"/>
    <mergeCell ref="G329:G330"/>
    <mergeCell ref="F327:F328"/>
    <mergeCell ref="G327:G328"/>
    <mergeCell ref="F367:F368"/>
    <mergeCell ref="F131:F132"/>
    <mergeCell ref="G131:G132"/>
    <mergeCell ref="F163:F164"/>
    <mergeCell ref="F397:F398"/>
    <mergeCell ref="G397:G398"/>
    <mergeCell ref="F403:F404"/>
    <mergeCell ref="G173:G174"/>
    <mergeCell ref="G265:G266"/>
    <mergeCell ref="F257:F258"/>
    <mergeCell ref="G269:G270"/>
    <mergeCell ref="F271:F272"/>
    <mergeCell ref="G271:G272"/>
    <mergeCell ref="G169:G170"/>
    <mergeCell ref="F205:F206"/>
    <mergeCell ref="F121:F122"/>
    <mergeCell ref="F115:F116"/>
    <mergeCell ref="G127:G128"/>
    <mergeCell ref="F167:F168"/>
    <mergeCell ref="G193:G194"/>
    <mergeCell ref="F193:F194"/>
    <mergeCell ref="F157:F158"/>
    <mergeCell ref="G197:G198"/>
    <mergeCell ref="F199:F200"/>
    <mergeCell ref="G199:G200"/>
    <mergeCell ref="G159:G160"/>
    <mergeCell ref="F201:F202"/>
    <mergeCell ref="G201:G202"/>
    <mergeCell ref="F173:F174"/>
    <mergeCell ref="F143:F144"/>
    <mergeCell ref="G143:G144"/>
    <mergeCell ref="F175:F176"/>
    <mergeCell ref="F251:F252"/>
    <mergeCell ref="G251:G252"/>
    <mergeCell ref="F255:F256"/>
    <mergeCell ref="G255:G256"/>
    <mergeCell ref="F253:F254"/>
    <mergeCell ref="G311:G312"/>
    <mergeCell ref="F305:F306"/>
    <mergeCell ref="G305:G306"/>
    <mergeCell ref="F293:F294"/>
    <mergeCell ref="F299:F300"/>
    <mergeCell ref="G299:G300"/>
    <mergeCell ref="F297:F298"/>
    <mergeCell ref="G297:G298"/>
    <mergeCell ref="F277:F278"/>
    <mergeCell ref="G277:G278"/>
    <mergeCell ref="F273:F274"/>
    <mergeCell ref="G263:G264"/>
    <mergeCell ref="G257:G258"/>
    <mergeCell ref="G293:G294"/>
    <mergeCell ref="F283:F284"/>
    <mergeCell ref="G287:G288"/>
    <mergeCell ref="F263:F264"/>
    <mergeCell ref="G291:G292"/>
    <mergeCell ref="F269:F270"/>
    <mergeCell ref="G319:G320"/>
    <mergeCell ref="F295:F296"/>
    <mergeCell ref="G295:G296"/>
    <mergeCell ref="G309:G310"/>
    <mergeCell ref="F413:F414"/>
    <mergeCell ref="G413:G414"/>
    <mergeCell ref="G401:G402"/>
    <mergeCell ref="F351:F352"/>
    <mergeCell ref="F329:F330"/>
    <mergeCell ref="G361:G362"/>
    <mergeCell ref="F353:F354"/>
    <mergeCell ref="G353:G354"/>
    <mergeCell ref="G349:G350"/>
    <mergeCell ref="F345:F346"/>
    <mergeCell ref="G345:G346"/>
    <mergeCell ref="G377:G378"/>
    <mergeCell ref="F399:F400"/>
    <mergeCell ref="F383:F384"/>
    <mergeCell ref="G383:G384"/>
    <mergeCell ref="G369:G370"/>
    <mergeCell ref="G351:G352"/>
    <mergeCell ref="F361:F362"/>
    <mergeCell ref="F341:F342"/>
    <mergeCell ref="G341:G342"/>
    <mergeCell ref="F381:F382"/>
    <mergeCell ref="F335:F336"/>
    <mergeCell ref="F391:F392"/>
    <mergeCell ref="G391:G392"/>
    <mergeCell ref="G415:G416"/>
    <mergeCell ref="F61:F62"/>
    <mergeCell ref="G61:G62"/>
    <mergeCell ref="F337:F338"/>
    <mergeCell ref="G337:G338"/>
    <mergeCell ref="F371:F372"/>
    <mergeCell ref="G371:G372"/>
    <mergeCell ref="F373:F374"/>
    <mergeCell ref="G375:G376"/>
    <mergeCell ref="F375:F376"/>
    <mergeCell ref="F377:F378"/>
    <mergeCell ref="F395:F396"/>
    <mergeCell ref="G395:G396"/>
    <mergeCell ref="G347:G348"/>
    <mergeCell ref="G379:G380"/>
    <mergeCell ref="F379:F380"/>
    <mergeCell ref="F393:F394"/>
    <mergeCell ref="G393:G394"/>
    <mergeCell ref="F287:F288"/>
    <mergeCell ref="F249:F250"/>
    <mergeCell ref="G403:G404"/>
    <mergeCell ref="F401:F402"/>
    <mergeCell ref="F285:F286"/>
    <mergeCell ref="G285:G286"/>
    <mergeCell ref="G355:G356"/>
    <mergeCell ref="F349:F350"/>
    <mergeCell ref="F389:F390"/>
    <mergeCell ref="G389:G390"/>
    <mergeCell ref="G367:G368"/>
    <mergeCell ref="F363:F364"/>
    <mergeCell ref="G363:G364"/>
    <mergeCell ref="G381:G382"/>
    <mergeCell ref="F385:F386"/>
    <mergeCell ref="G385:G386"/>
    <mergeCell ref="F333:F334"/>
    <mergeCell ref="G333:G334"/>
    <mergeCell ref="F347:F348"/>
    <mergeCell ref="G335:G336"/>
    <mergeCell ref="F355:F356"/>
    <mergeCell ref="F319:F320"/>
    <mergeCell ref="F291:F292"/>
    <mergeCell ref="F321:F322"/>
    <mergeCell ref="G321:G322"/>
    <mergeCell ref="G307:G308"/>
    <mergeCell ref="G97:G98"/>
    <mergeCell ref="F95:F96"/>
    <mergeCell ref="G95:G96"/>
    <mergeCell ref="G99:G100"/>
    <mergeCell ref="F107:F108"/>
    <mergeCell ref="G107:G108"/>
    <mergeCell ref="F267:F268"/>
    <mergeCell ref="G267:G268"/>
    <mergeCell ref="F279:F280"/>
    <mergeCell ref="G279:G280"/>
    <mergeCell ref="F161:F162"/>
    <mergeCell ref="G249:G250"/>
    <mergeCell ref="F219:F220"/>
    <mergeCell ref="G235:G236"/>
    <mergeCell ref="G207:G208"/>
    <mergeCell ref="F275:F276"/>
    <mergeCell ref="G275:G276"/>
    <mergeCell ref="G145:G146"/>
    <mergeCell ref="F159:F160"/>
    <mergeCell ref="F213:F214"/>
    <mergeCell ref="G213:G214"/>
    <mergeCell ref="G205:G206"/>
    <mergeCell ref="F207:F208"/>
    <mergeCell ref="G253:G254"/>
    <mergeCell ref="F405:F406"/>
    <mergeCell ref="F407:F408"/>
    <mergeCell ref="G407:G408"/>
    <mergeCell ref="G289:G290"/>
    <mergeCell ref="F301:F302"/>
    <mergeCell ref="F289:F290"/>
    <mergeCell ref="G315:G316"/>
    <mergeCell ref="F315:F316"/>
    <mergeCell ref="G239:G240"/>
    <mergeCell ref="G405:G406"/>
    <mergeCell ref="G243:G244"/>
    <mergeCell ref="G399:G400"/>
    <mergeCell ref="F323:F324"/>
    <mergeCell ref="G323:G324"/>
    <mergeCell ref="G283:G284"/>
    <mergeCell ref="G331:G332"/>
    <mergeCell ref="G301:G302"/>
    <mergeCell ref="F365:F366"/>
    <mergeCell ref="G365:G366"/>
    <mergeCell ref="F245:F246"/>
    <mergeCell ref="G247:G248"/>
    <mergeCell ref="G245:G246"/>
    <mergeCell ref="F243:F244"/>
    <mergeCell ref="F331:F332"/>
    <mergeCell ref="F233:F234"/>
    <mergeCell ref="G233:G234"/>
    <mergeCell ref="G155:G156"/>
    <mergeCell ref="G195:G196"/>
    <mergeCell ref="G167:G168"/>
    <mergeCell ref="G209:G210"/>
    <mergeCell ref="F171:F172"/>
    <mergeCell ref="F181:F182"/>
    <mergeCell ref="F215:F216"/>
    <mergeCell ref="F221:F222"/>
    <mergeCell ref="G171:G172"/>
    <mergeCell ref="F217:F218"/>
    <mergeCell ref="G181:G182"/>
    <mergeCell ref="F209:F210"/>
    <mergeCell ref="F191:F192"/>
    <mergeCell ref="G191:G192"/>
    <mergeCell ref="F211:F212"/>
    <mergeCell ref="G175:G176"/>
    <mergeCell ref="F177:F178"/>
    <mergeCell ref="G177:G178"/>
    <mergeCell ref="F179:F180"/>
    <mergeCell ref="G179:G180"/>
    <mergeCell ref="G227:G228"/>
    <mergeCell ref="F129:F130"/>
    <mergeCell ref="G129:G130"/>
    <mergeCell ref="F135:F136"/>
    <mergeCell ref="G135:G136"/>
    <mergeCell ref="F141:F142"/>
    <mergeCell ref="G121:G122"/>
    <mergeCell ref="F119:F120"/>
    <mergeCell ref="G119:G120"/>
    <mergeCell ref="F123:F124"/>
    <mergeCell ref="G123:G124"/>
    <mergeCell ref="F139:F140"/>
    <mergeCell ref="G139:G140"/>
    <mergeCell ref="G125:G126"/>
    <mergeCell ref="F127:F128"/>
    <mergeCell ref="G141:G142"/>
    <mergeCell ref="G137:G138"/>
    <mergeCell ref="G163:G164"/>
    <mergeCell ref="G147:G148"/>
    <mergeCell ref="G221:G222"/>
    <mergeCell ref="F223:F224"/>
    <mergeCell ref="G223:G224"/>
    <mergeCell ref="F185:F186"/>
    <mergeCell ref="G185:G186"/>
    <mergeCell ref="F247:F248"/>
    <mergeCell ref="F75:F76"/>
    <mergeCell ref="G75:G76"/>
    <mergeCell ref="F77:F78"/>
    <mergeCell ref="F235:F236"/>
    <mergeCell ref="F125:F126"/>
    <mergeCell ref="F165:F166"/>
    <mergeCell ref="G161:G162"/>
    <mergeCell ref="G157:G158"/>
    <mergeCell ref="G83:G84"/>
    <mergeCell ref="F81:F82"/>
    <mergeCell ref="G81:G82"/>
    <mergeCell ref="F133:F134"/>
    <mergeCell ref="G133:G134"/>
    <mergeCell ref="G115:G116"/>
    <mergeCell ref="F151:F152"/>
    <mergeCell ref="G151:G152"/>
    <mergeCell ref="F183:F184"/>
    <mergeCell ref="G183:G184"/>
    <mergeCell ref="F145:F146"/>
    <mergeCell ref="F155:F156"/>
    <mergeCell ref="G231:G232"/>
    <mergeCell ref="G217:G218"/>
    <mergeCell ref="F227:F228"/>
    <mergeCell ref="G103:G104"/>
    <mergeCell ref="F415:F416"/>
    <mergeCell ref="F237:F238"/>
    <mergeCell ref="G237:G238"/>
    <mergeCell ref="F241:F242"/>
    <mergeCell ref="F229:F230"/>
    <mergeCell ref="G229:G230"/>
    <mergeCell ref="F239:F240"/>
    <mergeCell ref="G241:G242"/>
    <mergeCell ref="F281:F282"/>
    <mergeCell ref="G281:G282"/>
    <mergeCell ref="F261:F262"/>
    <mergeCell ref="G261:G262"/>
    <mergeCell ref="F259:F260"/>
    <mergeCell ref="G259:G260"/>
    <mergeCell ref="F265:F266"/>
    <mergeCell ref="G273:G274"/>
    <mergeCell ref="F387:F388"/>
    <mergeCell ref="G387:G388"/>
    <mergeCell ref="G373:G374"/>
    <mergeCell ref="G317:G318"/>
    <mergeCell ref="F303:F304"/>
    <mergeCell ref="F411:F412"/>
    <mergeCell ref="G411:G412"/>
    <mergeCell ref="D2:G2"/>
    <mergeCell ref="F9:F10"/>
    <mergeCell ref="G9:G10"/>
    <mergeCell ref="F17:F18"/>
    <mergeCell ref="G17:G18"/>
    <mergeCell ref="F19:F20"/>
    <mergeCell ref="G19:G20"/>
    <mergeCell ref="F15:F16"/>
    <mergeCell ref="G15:G16"/>
    <mergeCell ref="G11:G12"/>
    <mergeCell ref="F13:F14"/>
    <mergeCell ref="G13:G14"/>
    <mergeCell ref="D4:G4"/>
    <mergeCell ref="D5:F5"/>
    <mergeCell ref="D3:G3"/>
    <mergeCell ref="F187:F188"/>
    <mergeCell ref="G187:G188"/>
    <mergeCell ref="F47:F48"/>
    <mergeCell ref="G47:G48"/>
    <mergeCell ref="G57:G58"/>
    <mergeCell ref="F59:F60"/>
    <mergeCell ref="F117:F118"/>
    <mergeCell ref="F45:F46"/>
    <mergeCell ref="G51:G52"/>
    <mergeCell ref="F51:F52"/>
    <mergeCell ref="G109:G110"/>
    <mergeCell ref="F79:F80"/>
    <mergeCell ref="F85:F86"/>
    <mergeCell ref="G85:G86"/>
    <mergeCell ref="F97:F98"/>
    <mergeCell ref="F89:F90"/>
    <mergeCell ref="G89:G90"/>
    <mergeCell ref="F91:F92"/>
    <mergeCell ref="G91:G92"/>
    <mergeCell ref="G45:G46"/>
    <mergeCell ref="F49:F50"/>
    <mergeCell ref="G117:G118"/>
    <mergeCell ref="F111:F112"/>
    <mergeCell ref="F87:F88"/>
    <mergeCell ref="G105:G106"/>
    <mergeCell ref="F109:F110"/>
    <mergeCell ref="F29:F30"/>
    <mergeCell ref="G79:G80"/>
    <mergeCell ref="F169:F170"/>
    <mergeCell ref="G21:G22"/>
    <mergeCell ref="F25:F26"/>
    <mergeCell ref="G25:G26"/>
    <mergeCell ref="F23:F24"/>
    <mergeCell ref="F147:F148"/>
    <mergeCell ref="F153:F154"/>
    <mergeCell ref="G153:G154"/>
    <mergeCell ref="F35:F36"/>
    <mergeCell ref="G35:G36"/>
    <mergeCell ref="G87:G88"/>
    <mergeCell ref="G111:G112"/>
    <mergeCell ref="F41:F42"/>
    <mergeCell ref="F105:F106"/>
    <mergeCell ref="F99:F100"/>
    <mergeCell ref="F101:F102"/>
    <mergeCell ref="G101:G102"/>
    <mergeCell ref="F71:F72"/>
    <mergeCell ref="F65:F66"/>
    <mergeCell ref="F103:F104"/>
    <mergeCell ref="G219:G220"/>
    <mergeCell ref="F420:F421"/>
    <mergeCell ref="G420:G421"/>
    <mergeCell ref="F325:F326"/>
    <mergeCell ref="G325:G326"/>
    <mergeCell ref="F317:F318"/>
    <mergeCell ref="C7:C8"/>
    <mergeCell ref="E7:E8"/>
    <mergeCell ref="G23:G24"/>
    <mergeCell ref="G31:G32"/>
    <mergeCell ref="F33:F34"/>
    <mergeCell ref="G33:G34"/>
    <mergeCell ref="F27:F28"/>
    <mergeCell ref="G27:G28"/>
    <mergeCell ref="G29:G30"/>
    <mergeCell ref="F11:F12"/>
    <mergeCell ref="F39:F40"/>
    <mergeCell ref="G39:G40"/>
    <mergeCell ref="F21:F22"/>
    <mergeCell ref="F31:F32"/>
    <mergeCell ref="F55:F56"/>
    <mergeCell ref="G55:G56"/>
    <mergeCell ref="F195:F196"/>
    <mergeCell ref="G77:G78"/>
    <mergeCell ref="G41:G42"/>
    <mergeCell ref="F313:F314"/>
    <mergeCell ref="G313:G314"/>
    <mergeCell ref="F311:F312"/>
    <mergeCell ref="F309:F310"/>
    <mergeCell ref="F307:F308"/>
    <mergeCell ref="F343:F344"/>
    <mergeCell ref="F359:F360"/>
    <mergeCell ref="G359:G360"/>
    <mergeCell ref="F357:F358"/>
    <mergeCell ref="G357:G358"/>
    <mergeCell ref="G303:G304"/>
    <mergeCell ref="F197:F198"/>
    <mergeCell ref="F137:F138"/>
    <mergeCell ref="F149:F150"/>
    <mergeCell ref="G149:G150"/>
    <mergeCell ref="G215:G216"/>
    <mergeCell ref="F231:F232"/>
    <mergeCell ref="G165:G166"/>
    <mergeCell ref="G211:G212"/>
    <mergeCell ref="F225:F226"/>
    <mergeCell ref="G225:G226"/>
    <mergeCell ref="F189:F190"/>
    <mergeCell ref="G189:G190"/>
    <mergeCell ref="B422:F422"/>
    <mergeCell ref="B417:F417"/>
    <mergeCell ref="F43:F44"/>
    <mergeCell ref="G43:G44"/>
    <mergeCell ref="G71:G72"/>
    <mergeCell ref="G67:G68"/>
    <mergeCell ref="F69:F70"/>
    <mergeCell ref="F93:F94"/>
    <mergeCell ref="G93:G94"/>
    <mergeCell ref="F53:F54"/>
    <mergeCell ref="G53:G54"/>
    <mergeCell ref="G65:G66"/>
    <mergeCell ref="F83:F84"/>
    <mergeCell ref="G69:G70"/>
    <mergeCell ref="G49:G50"/>
    <mergeCell ref="F57:F58"/>
    <mergeCell ref="F67:F68"/>
    <mergeCell ref="G59:G60"/>
    <mergeCell ref="F73:F74"/>
    <mergeCell ref="F63:F64"/>
    <mergeCell ref="G63:G64"/>
    <mergeCell ref="F418:F419"/>
    <mergeCell ref="G418:G419"/>
    <mergeCell ref="G73:G74"/>
  </mergeCells>
  <phoneticPr fontId="11" type="noConversion"/>
  <printOptions horizontalCentered="1"/>
  <pageMargins left="1" right="1" top="1" bottom="1" header="0.5" footer="0.5"/>
  <pageSetup scale="55" orientation="portrait" horizontalDpi="1200" verticalDpi="1200" r:id="rId1"/>
  <headerFooter>
    <oddFooter>&amp;C&amp;P OF &amp;N</oddFooter>
  </headerFooter>
  <ignoredErrors>
    <ignoredError sqref="C17 C19 C33 C185 C21 A353:A356 A17:A19 A25:A26 A21:A22 C225 C235:C236 A239:A240 A307:A312 C307:C312 A41:A42 C315:C319 C239:C240 C9:D9 A9:A10 A33:A34 A235:A236 A225:A226 A185:A186 C187:C190 A315:A320 A187:A19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CD0A1D-D15A-4CCE-B439-6BE4F675D0BF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ProposalScheduleItems-13th St.</vt:lpstr>
      <vt:lpstr>Sheet1</vt:lpstr>
      <vt:lpstr>'ProposalScheduleItems-13th St.'!Print_Titles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Latham, Michelle M.</dc:creator>
  <cp:lastModifiedBy>Helps</cp:lastModifiedBy>
  <cp:lastPrinted>2021-09-28T15:31:18Z</cp:lastPrinted>
  <dcterms:created xsi:type="dcterms:W3CDTF">2020-09-16T16:06:45Z</dcterms:created>
  <dcterms:modified xsi:type="dcterms:W3CDTF">2021-10-06T12:54:18Z</dcterms:modified>
</cp:coreProperties>
</file>