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9 - Procurement Services Branch (PSB) - Non Construction\Staff Working Folders\Domonque Banks\SOLICITATIONS\RFPs\DCAM-17-NC-0079 Consolidated Maintenance Services 200 I Street\"/>
    </mc:Choice>
  </mc:AlternateContent>
  <bookViews>
    <workbookView xWindow="0" yWindow="120" windowWidth="22980" windowHeight="9204" tabRatio="909"/>
  </bookViews>
  <sheets>
    <sheet name="BASE YEAR SERVICES" sheetId="3" r:id="rId1"/>
    <sheet name="OPTION YEAR ONE (1) SERVICES" sheetId="4" r:id="rId2"/>
    <sheet name="OPTION YEAR TWO (2) SERVICES" sheetId="5" r:id="rId3"/>
    <sheet name="OPTION YEAR THREE (3) SERVICES" sheetId="6" r:id="rId4"/>
    <sheet name="OPTION YEAR FOUR (4) SERVICES" sheetId="7" r:id="rId5"/>
    <sheet name="RFP INDEX" sheetId="8" r:id="rId6"/>
  </sheets>
  <definedNames>
    <definedName name="_xlnm.Print_Area" localSheetId="0">'BASE YEAR SERVICES'!$A$1:$H$74</definedName>
    <definedName name="_xlnm.Print_Area" localSheetId="4">'OPTION YEAR FOUR (4) SERVICES'!$A$1:$H$73</definedName>
    <definedName name="_xlnm.Print_Area" localSheetId="1">'OPTION YEAR ONE (1) SERVICES'!$A$1:$H$73</definedName>
    <definedName name="_xlnm.Print_Area" localSheetId="3">'OPTION YEAR THREE (3) SERVICES'!$A$1:$H$73</definedName>
    <definedName name="_xlnm.Print_Area" localSheetId="2">'OPTION YEAR TWO (2) SERVICES'!$A$1:$H$73</definedName>
    <definedName name="_xlnm.Print_Area" localSheetId="5">'RFP INDEX'!$A$1:$C$120</definedName>
    <definedName name="_xlnm.Print_Titles" localSheetId="5">'RFP INDEX'!$2:$2</definedName>
  </definedNames>
  <calcPr calcId="152511"/>
</workbook>
</file>

<file path=xl/calcChain.xml><?xml version="1.0" encoding="utf-8"?>
<calcChain xmlns="http://schemas.openxmlformats.org/spreadsheetml/2006/main">
  <c r="G24" i="4" l="1"/>
  <c r="E25" i="6"/>
  <c r="G12" i="3"/>
  <c r="G24" i="7" l="1"/>
  <c r="G24" i="6"/>
  <c r="G24" i="5"/>
  <c r="G7" i="7" l="1"/>
  <c r="G71" i="7" l="1"/>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23" i="7"/>
  <c r="G22" i="7"/>
  <c r="G21" i="7"/>
  <c r="G20" i="7"/>
  <c r="G19" i="7"/>
  <c r="G18" i="7"/>
  <c r="G17" i="7"/>
  <c r="G16" i="7"/>
  <c r="G15" i="7"/>
  <c r="G14" i="7"/>
  <c r="G13" i="7"/>
  <c r="G12" i="7"/>
  <c r="G11" i="7"/>
  <c r="G10" i="7"/>
  <c r="G9" i="7"/>
  <c r="G8" i="7"/>
  <c r="G25" i="7" s="1"/>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23" i="6"/>
  <c r="G22" i="6"/>
  <c r="G21" i="6"/>
  <c r="G20" i="6"/>
  <c r="G19" i="6"/>
  <c r="G18" i="6"/>
  <c r="G17" i="6"/>
  <c r="G16" i="6"/>
  <c r="G15" i="6"/>
  <c r="G14" i="6"/>
  <c r="G13" i="6"/>
  <c r="G12" i="6"/>
  <c r="G11" i="6"/>
  <c r="G10" i="6"/>
  <c r="G9" i="6"/>
  <c r="G8" i="6"/>
  <c r="G7" i="6"/>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23" i="5"/>
  <c r="G22" i="5"/>
  <c r="G21" i="5"/>
  <c r="G20" i="5"/>
  <c r="G19" i="5"/>
  <c r="G18" i="5"/>
  <c r="G17" i="5"/>
  <c r="G16" i="5"/>
  <c r="G15" i="5"/>
  <c r="G14" i="5"/>
  <c r="G13" i="5"/>
  <c r="G12" i="5"/>
  <c r="G11" i="5"/>
  <c r="G10" i="5"/>
  <c r="G9" i="5"/>
  <c r="G8" i="5"/>
  <c r="G7" i="5"/>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23" i="4"/>
  <c r="G22" i="4"/>
  <c r="G21" i="4"/>
  <c r="G20" i="4"/>
  <c r="G19" i="4"/>
  <c r="G18" i="4"/>
  <c r="G17" i="4"/>
  <c r="G16" i="4"/>
  <c r="G15" i="4"/>
  <c r="G14" i="4"/>
  <c r="G13" i="4"/>
  <c r="G12" i="4"/>
  <c r="G11" i="4"/>
  <c r="G10" i="4"/>
  <c r="G9" i="4"/>
  <c r="G8" i="4"/>
  <c r="G7" i="4"/>
  <c r="G25" i="4" s="1"/>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8" i="3"/>
  <c r="G9" i="3"/>
  <c r="G10" i="3"/>
  <c r="G11" i="3"/>
  <c r="G16" i="3"/>
  <c r="G15" i="3"/>
  <c r="G13" i="3"/>
  <c r="G17" i="3"/>
  <c r="G18" i="3"/>
  <c r="G19" i="3"/>
  <c r="G20" i="3"/>
  <c r="G21" i="3"/>
  <c r="G22" i="3"/>
  <c r="G14" i="3"/>
  <c r="G23" i="3"/>
  <c r="G24" i="3"/>
  <c r="G25" i="3"/>
  <c r="G7" i="3"/>
  <c r="G25" i="6" l="1"/>
  <c r="G72" i="4"/>
  <c r="G72" i="6"/>
  <c r="G25" i="5"/>
  <c r="G72" i="5"/>
  <c r="G72" i="7"/>
  <c r="G73" i="3"/>
  <c r="G26" i="3"/>
</calcChain>
</file>

<file path=xl/sharedStrings.xml><?xml version="1.0" encoding="utf-8"?>
<sst xmlns="http://schemas.openxmlformats.org/spreadsheetml/2006/main" count="1366" uniqueCount="707">
  <si>
    <t>B.4</t>
  </si>
  <si>
    <t>PRICE SCHEDULE</t>
  </si>
  <si>
    <t>B.4.1</t>
  </si>
  <si>
    <t>BASE YEAR</t>
  </si>
  <si>
    <t>BASIC SERVICES</t>
  </si>
  <si>
    <t>CLIN</t>
  </si>
  <si>
    <t>DESCRIPTION</t>
  </si>
  <si>
    <t>UNIT</t>
  </si>
  <si>
    <t>COST</t>
  </si>
  <si>
    <t>QTY</t>
  </si>
  <si>
    <t>EXTENDED
COST</t>
  </si>
  <si>
    <t>0001</t>
  </si>
  <si>
    <t>0001AA</t>
  </si>
  <si>
    <t>0001AB</t>
  </si>
  <si>
    <t>0001AC</t>
  </si>
  <si>
    <t>0001AD</t>
  </si>
  <si>
    <t>0001AE</t>
  </si>
  <si>
    <t>0001AF</t>
  </si>
  <si>
    <t>0001AG</t>
  </si>
  <si>
    <t>0001AH</t>
  </si>
  <si>
    <t>0001AI</t>
  </si>
  <si>
    <t>0001AJ</t>
  </si>
  <si>
    <t>0001AK</t>
  </si>
  <si>
    <t>0001AL</t>
  </si>
  <si>
    <t>0001AM</t>
  </si>
  <si>
    <t>0001AN</t>
  </si>
  <si>
    <t>0001AO</t>
  </si>
  <si>
    <t>0001AP</t>
  </si>
  <si>
    <t>0001AQ</t>
  </si>
  <si>
    <t>0002</t>
  </si>
  <si>
    <t>Transition Phase Services</t>
  </si>
  <si>
    <t>Electrical Services (C.3.1)</t>
  </si>
  <si>
    <t>Mechanical Services (C.3.2)</t>
  </si>
  <si>
    <t>Plumbing Services (C.3.3)</t>
  </si>
  <si>
    <t>Elevator, Lifts, and Escalators Services (C.3.4)</t>
  </si>
  <si>
    <t>Energy Management Control System Services (C.3.5)</t>
  </si>
  <si>
    <t>Service Call and Tenant Environment (C.3.16)</t>
  </si>
  <si>
    <t>Special Services (C.3.17)</t>
  </si>
  <si>
    <t>MTLY</t>
  </si>
  <si>
    <t>0003</t>
  </si>
  <si>
    <t>HRLY</t>
  </si>
  <si>
    <t>Electrician</t>
  </si>
  <si>
    <t>Electrician - Overtime</t>
  </si>
  <si>
    <t>Electrician - Emergency Callback</t>
  </si>
  <si>
    <t>Emergency Generator Technician</t>
  </si>
  <si>
    <t>Emergency Generator Technician - Overtime</t>
  </si>
  <si>
    <t>Emergency Generator Tech.- Emergency Callback</t>
  </si>
  <si>
    <t>HVAC Technician</t>
  </si>
  <si>
    <t>HVAC Technician - Overtime</t>
  </si>
  <si>
    <t>HVAC Technician - Emergency Callback</t>
  </si>
  <si>
    <t>Oil &amp; Gas Systems Technician</t>
  </si>
  <si>
    <t>Oil and Gas Systems Technician - Overtime</t>
  </si>
  <si>
    <t>Oil and Gas Systems Tech. - Emergency Callback</t>
  </si>
  <si>
    <t>Fire Alarm Maintenance</t>
  </si>
  <si>
    <t>Fire Alarm Maintenance - Overtime</t>
  </si>
  <si>
    <t>Fire Alarm Maintenance - Emergency Callback</t>
  </si>
  <si>
    <t>Plumber</t>
  </si>
  <si>
    <t>Plumber - Overtime</t>
  </si>
  <si>
    <t>Plumber - Emergency Callback</t>
  </si>
  <si>
    <t>Elevator Technician</t>
  </si>
  <si>
    <t>Elevator Technician - Overtime</t>
  </si>
  <si>
    <t>Elevator Technician - Emergency Callback</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</si>
  <si>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</si>
  <si>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</si>
  <si>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</si>
  <si>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</si>
  <si>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</si>
  <si>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</si>
  <si>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</si>
  <si>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</si>
  <si>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</si>
  <si>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</si>
  <si>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</si>
  <si>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</si>
  <si>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</si>
  <si>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</si>
  <si>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</si>
  <si>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</si>
  <si>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</si>
  <si>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</si>
  <si>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</si>
  <si>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</si>
  <si>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</si>
  <si>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</si>
  <si>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Building Automation System Technician - Overtime</t>
  </si>
  <si>
    <t xml:space="preserve">Building Automation System Technician </t>
  </si>
  <si>
    <t>Building Automation System Technician - Emergency Callback</t>
  </si>
  <si>
    <t>Excess of 6" Snow Removal</t>
  </si>
  <si>
    <t>Excess of 6" - Snow Removal - Overtime</t>
  </si>
  <si>
    <t>General Maintenance Technician</t>
  </si>
  <si>
    <t>General Maintenance Technician - Overtime</t>
  </si>
  <si>
    <t>Landscape Maintenance</t>
  </si>
  <si>
    <t>Landscape Maintenance - Overtime</t>
  </si>
  <si>
    <t>Landscape Maintenance - Emergency Callback</t>
  </si>
  <si>
    <t>Custodial Maintenance</t>
  </si>
  <si>
    <t>Custodial Maintenance - Overtime</t>
  </si>
  <si>
    <t>Custodial Maintenance -Emergency Callback</t>
  </si>
  <si>
    <t>Trash/Recycling</t>
  </si>
  <si>
    <t>Trash/Recycling - Overtime</t>
  </si>
  <si>
    <t>Trash/Recycling - Emergency Callback</t>
  </si>
  <si>
    <t>Pest Control Maintenance</t>
  </si>
  <si>
    <t>Pest Control Maintenance - Overtime</t>
  </si>
  <si>
    <t>Pest Control Maintenance - Emergency Callback</t>
  </si>
  <si>
    <t>0026</t>
  </si>
  <si>
    <t>0027</t>
  </si>
  <si>
    <t>0028</t>
  </si>
  <si>
    <t>0029</t>
  </si>
  <si>
    <t>0030</t>
  </si>
  <si>
    <t>0031</t>
  </si>
  <si>
    <t>0032</t>
  </si>
  <si>
    <t>0033</t>
  </si>
  <si>
    <t>0034</t>
  </si>
  <si>
    <t>0035</t>
  </si>
  <si>
    <t>0036</t>
  </si>
  <si>
    <t>0037</t>
  </si>
  <si>
    <t>0038</t>
  </si>
  <si>
    <t>0039</t>
  </si>
  <si>
    <t>0040</t>
  </si>
  <si>
    <t>0041</t>
  </si>
  <si>
    <t>0042</t>
  </si>
  <si>
    <t>0043</t>
  </si>
  <si>
    <t>0044</t>
  </si>
  <si>
    <t>General Maintenance Technician - Emergency Call Back</t>
  </si>
  <si>
    <t>TOTAL BASIC SERVICES (BASE YEAR)</t>
  </si>
  <si>
    <t>TOTAL COST REIMBURSABLE SERVICE RATES (BASE YEAR)</t>
  </si>
  <si>
    <t>B.4.1.1</t>
  </si>
  <si>
    <t>B.4.1.2</t>
  </si>
  <si>
    <t>REIMBURSABLE SERVICES</t>
  </si>
  <si>
    <t>0101</t>
  </si>
  <si>
    <t>0101AA</t>
  </si>
  <si>
    <t>0101AB</t>
  </si>
  <si>
    <t>0101AC</t>
  </si>
  <si>
    <t>0101AD</t>
  </si>
  <si>
    <t>0101AE</t>
  </si>
  <si>
    <t>0101AF</t>
  </si>
  <si>
    <t>0101AG</t>
  </si>
  <si>
    <t>0101AH</t>
  </si>
  <si>
    <t>0101AI</t>
  </si>
  <si>
    <t>0101AJ</t>
  </si>
  <si>
    <t>0101AK</t>
  </si>
  <si>
    <t>0101AL</t>
  </si>
  <si>
    <t>0101AM</t>
  </si>
  <si>
    <t>0101AN</t>
  </si>
  <si>
    <t>0101AO</t>
  </si>
  <si>
    <t>0101AP</t>
  </si>
  <si>
    <t>0101AQ</t>
  </si>
  <si>
    <t>0103</t>
  </si>
  <si>
    <t>0104</t>
  </si>
  <si>
    <t>0105</t>
  </si>
  <si>
    <t>0106</t>
  </si>
  <si>
    <t>0107</t>
  </si>
  <si>
    <t>0108</t>
  </si>
  <si>
    <t>0109</t>
  </si>
  <si>
    <t>B.4.2</t>
  </si>
  <si>
    <t>B.4.2.1</t>
  </si>
  <si>
    <t>B.4.2.2</t>
  </si>
  <si>
    <t>B.4.3</t>
  </si>
  <si>
    <t>B.4.3.1</t>
  </si>
  <si>
    <t>B.4.3.2</t>
  </si>
  <si>
    <t>0201</t>
  </si>
  <si>
    <t>0201AA</t>
  </si>
  <si>
    <t>0201AB</t>
  </si>
  <si>
    <t>0201AC</t>
  </si>
  <si>
    <t>0201AD</t>
  </si>
  <si>
    <t>0201AE</t>
  </si>
  <si>
    <t>0201AF</t>
  </si>
  <si>
    <t>0201AG</t>
  </si>
  <si>
    <t>0201AH</t>
  </si>
  <si>
    <t>0201AI</t>
  </si>
  <si>
    <t>0201AJ</t>
  </si>
  <si>
    <t>0201AK</t>
  </si>
  <si>
    <t>0201AL</t>
  </si>
  <si>
    <t>0201AM</t>
  </si>
  <si>
    <t>0201AN</t>
  </si>
  <si>
    <t>0201AO</t>
  </si>
  <si>
    <t>0201AP</t>
  </si>
  <si>
    <t>0201AQ</t>
  </si>
  <si>
    <t>0203</t>
  </si>
  <si>
    <t>0204</t>
  </si>
  <si>
    <t>0205</t>
  </si>
  <si>
    <t>0206</t>
  </si>
  <si>
    <t>0207</t>
  </si>
  <si>
    <t>0208</t>
  </si>
  <si>
    <t>0209</t>
  </si>
  <si>
    <t>B.4.4.1</t>
  </si>
  <si>
    <t>B.4.4.2</t>
  </si>
  <si>
    <t>0301</t>
  </si>
  <si>
    <t>0301AA</t>
  </si>
  <si>
    <t>0301AB</t>
  </si>
  <si>
    <t>0301AC</t>
  </si>
  <si>
    <t>0301AD</t>
  </si>
  <si>
    <t>0301AE</t>
  </si>
  <si>
    <t>0301AF</t>
  </si>
  <si>
    <t>0301AG</t>
  </si>
  <si>
    <t>0301AH</t>
  </si>
  <si>
    <t>0301AI</t>
  </si>
  <si>
    <t>0301AJ</t>
  </si>
  <si>
    <t>0301AK</t>
  </si>
  <si>
    <t>0301AL</t>
  </si>
  <si>
    <t>0301AM</t>
  </si>
  <si>
    <t>0301AN</t>
  </si>
  <si>
    <t>0301AO</t>
  </si>
  <si>
    <t>0301AP</t>
  </si>
  <si>
    <t>0301AQ</t>
  </si>
  <si>
    <t>0303</t>
  </si>
  <si>
    <t>0304</t>
  </si>
  <si>
    <t>0305</t>
  </si>
  <si>
    <t>0306</t>
  </si>
  <si>
    <t>0307</t>
  </si>
  <si>
    <t>0308</t>
  </si>
  <si>
    <t>0309</t>
  </si>
  <si>
    <t>0401</t>
  </si>
  <si>
    <t>0401AA</t>
  </si>
  <si>
    <t>0401AB</t>
  </si>
  <si>
    <t>0401AC</t>
  </si>
  <si>
    <t>0401AD</t>
  </si>
  <si>
    <t>0401AE</t>
  </si>
  <si>
    <t>0401AF</t>
  </si>
  <si>
    <t>0401AG</t>
  </si>
  <si>
    <t>0401AH</t>
  </si>
  <si>
    <t>0401AI</t>
  </si>
  <si>
    <t>0401AJ</t>
  </si>
  <si>
    <t>0401AK</t>
  </si>
  <si>
    <t>0401AL</t>
  </si>
  <si>
    <t>0401AM</t>
  </si>
  <si>
    <t>0401AN</t>
  </si>
  <si>
    <t>0401AO</t>
  </si>
  <si>
    <t>0401AP</t>
  </si>
  <si>
    <t>0401AQ</t>
  </si>
  <si>
    <t>0403</t>
  </si>
  <si>
    <t>0404</t>
  </si>
  <si>
    <t>0405</t>
  </si>
  <si>
    <t>0406</t>
  </si>
  <si>
    <t>0407</t>
  </si>
  <si>
    <t>0408</t>
  </si>
  <si>
    <t>0409</t>
  </si>
  <si>
    <t>B.4.5.1</t>
  </si>
  <si>
    <t>B.4.5.2</t>
  </si>
  <si>
    <t>OPTION YEAR ONE (1)</t>
  </si>
  <si>
    <t>TOTAL COST REIMBURSABLE SERVICE RATES | OPTION YEAR ONE (1)</t>
  </si>
  <si>
    <t>TOTAL BASIC SERVICES | OPTION YEAR ONE (1)</t>
  </si>
  <si>
    <t>OPTION YEAR TWO (2)</t>
  </si>
  <si>
    <t>TOTAL BASIC SERVICES | OPTION YEAR TWO (2)</t>
  </si>
  <si>
    <t>TOTAL COST REIMBURSABLE SERVICE RATES | OPTION YEAR TWO (2)</t>
  </si>
  <si>
    <t>OPTION YEAR THREE (3)</t>
  </si>
  <si>
    <t>TOTAL BASIC SERVICES | OPTION YEAR THREE (3)</t>
  </si>
  <si>
    <t>TOTAL COST REIMBURSABLE SERVICE RATES | OPTION YEAR THREE (3)</t>
  </si>
  <si>
    <t>OPTION YEAR FOUR (4)</t>
  </si>
  <si>
    <t>TOTAL BASIC SERVICES | OPTION YEAR FOUR (4)</t>
  </si>
  <si>
    <t>TOTAL COST REIMBURSABLE SERVICE RATES | OPTION YEAR FOUR (4)</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</si>
  <si>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</si>
  <si>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</si>
  <si>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</si>
  <si>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</si>
  <si>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</si>
  <si>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</si>
  <si>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</si>
  <si>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</si>
  <si>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</si>
  <si>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</si>
  <si>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</si>
  <si>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</si>
  <si>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</si>
  <si>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</si>
  <si>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</si>
  <si>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</si>
  <si>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</si>
  <si>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</si>
  <si>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</si>
  <si>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</si>
  <si>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</si>
  <si>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</si>
  <si>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</si>
  <si>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</si>
  <si>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</si>
  <si>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</si>
  <si>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</si>
  <si>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</si>
  <si>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</si>
  <si>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</si>
  <si>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</si>
  <si>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</si>
  <si>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</si>
  <si>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</si>
  <si>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</si>
  <si>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</si>
  <si>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</si>
  <si>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</si>
  <si>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</si>
  <si>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</si>
  <si>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</si>
  <si>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</si>
  <si>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</si>
  <si>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</si>
  <si>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</si>
  <si>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</si>
  <si>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</si>
  <si>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</si>
  <si>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</si>
  <si>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</si>
  <si>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</si>
  <si>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</si>
  <si>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</si>
  <si>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</si>
  <si>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</si>
  <si>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</si>
  <si>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</si>
  <si>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</si>
  <si>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</si>
  <si>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</si>
  <si>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</si>
  <si>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</si>
  <si>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</si>
  <si>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</si>
  <si>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</si>
  <si>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</si>
  <si>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</si>
  <si>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</si>
  <si>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</si>
  <si>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</si>
  <si>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</si>
  <si>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</si>
  <si>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</si>
  <si>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</si>
  <si>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</si>
  <si>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</si>
  <si>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</si>
  <si>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</si>
  <si>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</si>
  <si>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</si>
  <si>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</si>
  <si>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</si>
  <si>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</si>
  <si>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</si>
  <si>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</si>
  <si>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</si>
  <si>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</si>
  <si>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</si>
  <si>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</si>
  <si>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</si>
  <si>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</si>
  <si>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</si>
  <si>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</si>
  <si>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</si>
  <si>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</si>
  <si>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</si>
  <si>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</si>
  <si>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</si>
  <si>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</si>
  <si>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</si>
  <si>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</si>
  <si>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</si>
  <si>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</si>
  <si>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</si>
  <si>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</si>
  <si>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</si>
  <si>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</si>
  <si>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</si>
  <si>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</si>
  <si>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</si>
  <si>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</si>
  <si>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</si>
  <si>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</si>
  <si>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</si>
  <si>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</si>
  <si>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</si>
  <si>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</si>
  <si>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</si>
  <si>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</si>
  <si>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</si>
  <si>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</si>
  <si>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</si>
  <si>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</si>
  <si>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</si>
  <si>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</si>
  <si>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</si>
  <si>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</si>
  <si>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</si>
  <si>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</si>
  <si>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</si>
  <si>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</si>
  <si>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</si>
  <si>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</si>
  <si>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</si>
  <si>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</si>
  <si>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</si>
  <si>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</si>
  <si>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</si>
  <si>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</si>
  <si>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</si>
  <si>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B.4.4</t>
  </si>
  <si>
    <t>B.4.5</t>
  </si>
  <si>
    <t>The estimated quantity of Labor Hours is included for the purpose of evaluating price only.  The not to exceed cost reimbursement amount for the Base Year and each Option Year is $250,000.00.</t>
  </si>
  <si>
    <t>REIMBURSABLE SERVICES (C.3.20)</t>
  </si>
  <si>
    <t>Operations, Maintenance, Repair and Improvement Services (C.3.8)</t>
  </si>
  <si>
    <t>Snow and Ice Removal Services (C.3.9)</t>
  </si>
  <si>
    <t>Custodial and Janitorial Services (C.3.10)</t>
  </si>
  <si>
    <t>Landscaping Services (C.3.11)</t>
  </si>
  <si>
    <t>Utility Companies Services (C.3.12)</t>
  </si>
  <si>
    <t>Security, Telecommunication, and Tenant Building Systems Support (C.3.13)</t>
  </si>
  <si>
    <t>Pest Control Services (C.3.14)</t>
  </si>
  <si>
    <t>Locksmith Services (C.3.15)</t>
  </si>
  <si>
    <t>Facility Signage (C.3.7.1.1.4)</t>
  </si>
  <si>
    <t>SECTION</t>
  </si>
  <si>
    <t>TITLE</t>
  </si>
  <si>
    <t>PAGE</t>
  </si>
  <si>
    <t>2</t>
  </si>
  <si>
    <t>B.1</t>
  </si>
  <si>
    <t>B.2</t>
  </si>
  <si>
    <t>B.3</t>
  </si>
  <si>
    <t>4-13</t>
  </si>
  <si>
    <t>C.1</t>
  </si>
  <si>
    <t>C.1.1</t>
  </si>
  <si>
    <t>14-18</t>
  </si>
  <si>
    <t>C.1.2</t>
  </si>
  <si>
    <t>19-27</t>
  </si>
  <si>
    <t>C.1.3</t>
  </si>
  <si>
    <t>27-29</t>
  </si>
  <si>
    <t>C.2</t>
  </si>
  <si>
    <t>27</t>
  </si>
  <si>
    <t>C.2.1</t>
  </si>
  <si>
    <t>C.2.2</t>
  </si>
  <si>
    <t>C.3.1</t>
  </si>
  <si>
    <t>C.3</t>
  </si>
  <si>
    <t>C.3.2</t>
  </si>
  <si>
    <t>37</t>
  </si>
  <si>
    <t>C.3.3</t>
  </si>
  <si>
    <t>44</t>
  </si>
  <si>
    <t>C.3.4</t>
  </si>
  <si>
    <t>53</t>
  </si>
  <si>
    <t>C.3.5</t>
  </si>
  <si>
    <t>60</t>
  </si>
  <si>
    <t>C.3.6</t>
  </si>
  <si>
    <t>63</t>
  </si>
  <si>
    <t>C.3.7</t>
  </si>
  <si>
    <t>66</t>
  </si>
  <si>
    <t>C.3.8</t>
  </si>
  <si>
    <t>68</t>
  </si>
  <si>
    <t>C.3.9</t>
  </si>
  <si>
    <t>91</t>
  </si>
  <si>
    <t>C.3.10</t>
  </si>
  <si>
    <t>94</t>
  </si>
  <si>
    <t>C.3.11</t>
  </si>
  <si>
    <t>106</t>
  </si>
  <si>
    <t>C.3.12</t>
  </si>
  <si>
    <t>113</t>
  </si>
  <si>
    <t>C.3.13</t>
  </si>
  <si>
    <t>114</t>
  </si>
  <si>
    <t>C.3.14</t>
  </si>
  <si>
    <t>C.3.15</t>
  </si>
  <si>
    <t>119</t>
  </si>
  <si>
    <t>C.3.16</t>
  </si>
  <si>
    <t>121</t>
  </si>
  <si>
    <t>C.3.17</t>
  </si>
  <si>
    <t>127</t>
  </si>
  <si>
    <t>C.3.18</t>
  </si>
  <si>
    <t>133</t>
  </si>
  <si>
    <t>C.3.19</t>
  </si>
  <si>
    <t>134</t>
  </si>
  <si>
    <t>C.3.20</t>
  </si>
  <si>
    <t>154</t>
  </si>
  <si>
    <t>160</t>
  </si>
  <si>
    <t>161</t>
  </si>
  <si>
    <t>F.1</t>
  </si>
  <si>
    <t>162</t>
  </si>
  <si>
    <t>F.2</t>
  </si>
  <si>
    <t>F.3</t>
  </si>
  <si>
    <t>162-167</t>
  </si>
  <si>
    <t>G.1</t>
  </si>
  <si>
    <t>INVOICE PAYMENT</t>
  </si>
  <si>
    <t>G.2</t>
  </si>
  <si>
    <t>INVOICE SUBMITTAL</t>
  </si>
  <si>
    <t>168</t>
  </si>
  <si>
    <t>G.3</t>
  </si>
  <si>
    <t>G.4</t>
  </si>
  <si>
    <t>170</t>
  </si>
  <si>
    <t>G.5</t>
  </si>
  <si>
    <t>171</t>
  </si>
  <si>
    <t>G.6</t>
  </si>
  <si>
    <t>172</t>
  </si>
  <si>
    <t>G.7</t>
  </si>
  <si>
    <t>173</t>
  </si>
  <si>
    <t>G.8</t>
  </si>
  <si>
    <t>G.9</t>
  </si>
  <si>
    <t>174</t>
  </si>
  <si>
    <t>G.10</t>
  </si>
  <si>
    <t>175</t>
  </si>
  <si>
    <t>H</t>
  </si>
  <si>
    <t>HIRING OF DISTRICT RESIDENTS AS APPRENTICES AND TRAINEES</t>
  </si>
  <si>
    <t>H.1</t>
  </si>
  <si>
    <t>H.2</t>
  </si>
  <si>
    <t xml:space="preserve">DEPARTMENT OF LABOR WAGE DETERMINATIONS </t>
  </si>
  <si>
    <t>176</t>
  </si>
  <si>
    <t>H.3</t>
  </si>
  <si>
    <t>PUBLICITY</t>
  </si>
  <si>
    <t>H.4</t>
  </si>
  <si>
    <t>FREEDOM OF INFORMATION ACT</t>
  </si>
  <si>
    <t>H.5</t>
  </si>
  <si>
    <t>51% DISTRICT RESIDENTS NEW HIRES REQUIREMENTS AND FIRST SOURCE EMPLOYMENT AGREEMENT</t>
  </si>
  <si>
    <t>177</t>
  </si>
  <si>
    <t>SECTION 504 OF THE REHABILITATION ACT OF 1973, as amended</t>
  </si>
  <si>
    <t>H.6</t>
  </si>
  <si>
    <t>AMERICANS WITH DISABILITIES ACT OF 1990 (ADA)</t>
  </si>
  <si>
    <t>WAY TO WORK AMENDMENT ACT OF 2006</t>
  </si>
  <si>
    <t>H.7</t>
  </si>
  <si>
    <t>H.8</t>
  </si>
  <si>
    <t>179</t>
  </si>
  <si>
    <t>H.9</t>
  </si>
  <si>
    <t>SUBCONTRACTING REQUIREMENTS</t>
  </si>
  <si>
    <t>181</t>
  </si>
  <si>
    <t>DIVERSION, REASSIGNMENT AND REPLACEMENT OF KEY PERSONNEL</t>
  </si>
  <si>
    <t>AUDITS AND RECORDS</t>
  </si>
  <si>
    <t>H.10</t>
  </si>
  <si>
    <t>H.11</t>
  </si>
  <si>
    <t>184</t>
  </si>
  <si>
    <t xml:space="preserve">ADVISORY AND ASSISTANCE SERVICES </t>
  </si>
  <si>
    <t>DISTRICT RESPONSIBILITIES</t>
  </si>
  <si>
    <t>H.12</t>
  </si>
  <si>
    <t>H.13</t>
  </si>
  <si>
    <t>186</t>
  </si>
  <si>
    <t>CONTRACTOR RESPONSIBILITIES</t>
  </si>
  <si>
    <t>H.14</t>
  </si>
  <si>
    <t>H.15</t>
  </si>
  <si>
    <t>H.16</t>
  </si>
  <si>
    <t>H.17</t>
  </si>
  <si>
    <t>H.18</t>
  </si>
  <si>
    <t>H.19</t>
  </si>
  <si>
    <t>187</t>
  </si>
  <si>
    <t xml:space="preserve">ENVIRONMENTALLY PREFERABLE JANITORIAL PRODUCTS  </t>
  </si>
  <si>
    <t>189</t>
  </si>
  <si>
    <t>ENVIRONMENTALLY PREFERABLE SOLVENT PRODUCTS</t>
  </si>
  <si>
    <t>191</t>
  </si>
  <si>
    <t>ENVIRONMENTALLY PREFERABLE PAINT PRODUCTS</t>
  </si>
  <si>
    <t>SUSPENSION OF WORK</t>
  </si>
  <si>
    <t>CONTRACT COMPLETION OR TERMINATION</t>
  </si>
  <si>
    <t>I</t>
  </si>
  <si>
    <t>CONTRACT CLAUSES</t>
  </si>
  <si>
    <t>I.1</t>
  </si>
  <si>
    <t>APPLICABILITY OF STANDARD CONTRACT PROVISIONS</t>
  </si>
  <si>
    <t>I.2</t>
  </si>
  <si>
    <t>CONTRACTS THAT CROSS FISCAL YEARS</t>
  </si>
  <si>
    <t>I.3</t>
  </si>
  <si>
    <t>CONFIDENTIALITY OF INFORMATION</t>
  </si>
  <si>
    <t>I.4</t>
  </si>
  <si>
    <t>TIME</t>
  </si>
  <si>
    <t>I.5</t>
  </si>
  <si>
    <t>RIGHTS IN DATA</t>
  </si>
  <si>
    <t>I.6</t>
  </si>
  <si>
    <t>OTHER CONTRACTORS</t>
  </si>
  <si>
    <t>I.7</t>
  </si>
  <si>
    <t>SUBCONTRACTS</t>
  </si>
  <si>
    <t>197</t>
  </si>
  <si>
    <t>200</t>
  </si>
  <si>
    <t>INSURANCE</t>
  </si>
  <si>
    <t>201</t>
  </si>
  <si>
    <t>I.9</t>
  </si>
  <si>
    <t>EQUAL EMPLOYMENT OPPORTUNITY</t>
  </si>
  <si>
    <t>I.10</t>
  </si>
  <si>
    <t>ORDER OF PRECEDENCE</t>
  </si>
  <si>
    <t>I.11</t>
  </si>
  <si>
    <t>CONTRACTS IN EXCESS OF ONE MILLION DOLLARS</t>
  </si>
  <si>
    <t>I.12</t>
  </si>
  <si>
    <t>GOVERNING LAW</t>
  </si>
  <si>
    <t>203</t>
  </si>
  <si>
    <t>I.13</t>
  </si>
  <si>
    <t>CONTINUITY OF SERVICES</t>
  </si>
  <si>
    <t>I.14</t>
  </si>
  <si>
    <t>204</t>
  </si>
  <si>
    <t>J</t>
  </si>
  <si>
    <t>LIST OF ATTACHMENTS</t>
  </si>
  <si>
    <t>207</t>
  </si>
  <si>
    <t>K</t>
  </si>
  <si>
    <t xml:space="preserve">REPRESENTATIONS, CERTIFICATIONS AND 
OTHER STATEMENTS OF OFFERORS
</t>
  </si>
  <si>
    <t>L</t>
  </si>
  <si>
    <t>INSTRUCTIONS, CONDITIONS AND NOTICES TO OFFERORS</t>
  </si>
  <si>
    <t>208</t>
  </si>
  <si>
    <t>209</t>
  </si>
  <si>
    <t>L.1</t>
  </si>
  <si>
    <t>CONTRACT AWARD</t>
  </si>
  <si>
    <t>L.2</t>
  </si>
  <si>
    <t>PROPOSALS FORM, ORGANIZATION &amp; CONTENT</t>
  </si>
  <si>
    <t>L.3</t>
  </si>
  <si>
    <t>PROPOSAL SUBMISSION DATE AND TIME, AND LATE SUBMISSIONS, LATE MODIFICATIONS, WITHDRAWAL OR MODIFICATION OF PROPOSALS AND LATE PROPOSALS</t>
  </si>
  <si>
    <t>213</t>
  </si>
  <si>
    <t>L.4</t>
  </si>
  <si>
    <t>EXPLANATION TO PROSPECTIVE OFFERORS</t>
  </si>
  <si>
    <t>L.5</t>
  </si>
  <si>
    <t>L.6</t>
  </si>
  <si>
    <t>FAILURE TO SUBMIT OFFERS</t>
  </si>
  <si>
    <t>RESTRICTION ON DISCLOSURE AND USE OF DATA</t>
  </si>
  <si>
    <t>214</t>
  </si>
  <si>
    <t>L.7</t>
  </si>
  <si>
    <t>PROPOSALS WITH OPTION YEARS</t>
  </si>
  <si>
    <t>L.8</t>
  </si>
  <si>
    <t>PROPOSAL PROTESTS</t>
  </si>
  <si>
    <t>L.9</t>
  </si>
  <si>
    <t>SIGNING OF OFFERS</t>
  </si>
  <si>
    <t>215</t>
  </si>
  <si>
    <t>L.10</t>
  </si>
  <si>
    <t>L.11</t>
  </si>
  <si>
    <t>L.12</t>
  </si>
  <si>
    <t>L.13</t>
  </si>
  <si>
    <t>L.14</t>
  </si>
  <si>
    <t>UNNECESSARILY ELABORATE PROPOSALS</t>
  </si>
  <si>
    <t>RETENTION OF PROPOSALS</t>
  </si>
  <si>
    <t>PROPOSAL COSTS</t>
  </si>
  <si>
    <t>ELECTRONIC COPY OF PROPOSALS FOR FREEDOM OF INFORMATION ACT REQUESTS</t>
  </si>
  <si>
    <t>CERTIFICATES OF INSURANCE</t>
  </si>
  <si>
    <t>ACKNOWLEDGMENT OF AMENDMENTS</t>
  </si>
  <si>
    <t>L.15</t>
  </si>
  <si>
    <t>216</t>
  </si>
  <si>
    <t>L.16</t>
  </si>
  <si>
    <t>L.17</t>
  </si>
  <si>
    <t>L.18</t>
  </si>
  <si>
    <t>217</t>
  </si>
  <si>
    <t>BEST AND FINAL OFFERS</t>
  </si>
  <si>
    <t>LEGAL STATUS OF OFFEROR</t>
  </si>
  <si>
    <t>FAMILIARIZATION WITH CONDITIONS</t>
  </si>
  <si>
    <t>L.19</t>
  </si>
  <si>
    <t>GENERAL STANDARDS OF RESPONSIBILITY</t>
  </si>
  <si>
    <t>218</t>
  </si>
  <si>
    <t>L.20</t>
  </si>
  <si>
    <t>L.21</t>
  </si>
  <si>
    <t>PRE-PROPOSAL CONFERENCE</t>
  </si>
  <si>
    <t>FACILITY SITE VISIT/WALK-THRU</t>
  </si>
  <si>
    <t>M</t>
  </si>
  <si>
    <t>EVALUATION FACTORS</t>
  </si>
  <si>
    <t>M.1</t>
  </si>
  <si>
    <t>EVALUATION FOR AWARD</t>
  </si>
  <si>
    <t>M.2</t>
  </si>
  <si>
    <t>TECHNICAL RATING</t>
  </si>
  <si>
    <t>220</t>
  </si>
  <si>
    <t>M.3</t>
  </si>
  <si>
    <t>EVALUATION CRITERIA</t>
  </si>
  <si>
    <t>EVALUATION OF OPTION YEARS</t>
  </si>
  <si>
    <t>M.4</t>
  </si>
  <si>
    <t>221</t>
  </si>
  <si>
    <t>PREFERENCES FOR CERTIFIED BUSINESS ENTERPRISES</t>
  </si>
  <si>
    <t>M.5</t>
  </si>
  <si>
    <t>M.6</t>
  </si>
  <si>
    <t xml:space="preserve">EVALUATION OF PROMPT PAYMENT DISCOUNT </t>
  </si>
  <si>
    <t>222</t>
  </si>
  <si>
    <t>223</t>
  </si>
  <si>
    <t>DISCRIMINATION CLAUSES</t>
  </si>
  <si>
    <t>TABLE OF CONTENTS</t>
  </si>
  <si>
    <t>SUPPLIES &amp; SERVICE COST</t>
  </si>
  <si>
    <t>INTRODUCTION</t>
  </si>
  <si>
    <t>TYPE OF CONTRACT</t>
  </si>
  <si>
    <t>SMALL BUSINESS ENTERPRISE (SBE) REQUIREMENTS</t>
  </si>
  <si>
    <t>SCOPE OF WORK</t>
  </si>
  <si>
    <t>APPLICABLE DOCUMENTS</t>
  </si>
  <si>
    <t>DEFINITIONS</t>
  </si>
  <si>
    <t>ACRONYMS</t>
  </si>
  <si>
    <t>BACKGROUND</t>
  </si>
  <si>
    <t>DGS MISSION</t>
  </si>
  <si>
    <t>BUILDINGS</t>
  </si>
  <si>
    <t>REQUIREMENTS</t>
  </si>
  <si>
    <t>ELECTRICAL SERVICES</t>
  </si>
  <si>
    <t>MECHANICAL SERVICES</t>
  </si>
  <si>
    <t>PLUMBING SERVICES</t>
  </si>
  <si>
    <t>ELEVATOR, LIFTS, &amp; ESCALATORS</t>
  </si>
  <si>
    <t>ENERGY MANAGEMENT CONTROL SYSTEM</t>
  </si>
  <si>
    <t>FIRE PROTECTION SYSTEMS</t>
  </si>
  <si>
    <t>ARCHITECTURAL &amp; STRUCTURAL MAINTENANCE AND REPAIR SERVICES</t>
  </si>
  <si>
    <t>OPERATION, MAINTENANCE, REPAIR AND IMPROVEMENT SERVICES</t>
  </si>
  <si>
    <t>SNOW &amp; ICE REMOVAL SERVICES</t>
  </si>
  <si>
    <t>CUSTODIAL &amp; JANITORIAL SERVICES</t>
  </si>
  <si>
    <t>LANDSCAPING SERVICES</t>
  </si>
  <si>
    <t>UTILITY COMPANIES SERVICES</t>
  </si>
  <si>
    <t>SECURITY, TELECOMMUNICATIONS &amp; TENANT SYSTEMS SUPPORT SERVICES</t>
  </si>
  <si>
    <t>PEST CONTROL SERVICES</t>
  </si>
  <si>
    <t>LOCKSMITH SERVICES</t>
  </si>
  <si>
    <t>SERVICE CALL OPERATIONS AND TENANT ENVIRONMENT</t>
  </si>
  <si>
    <t>SPECIAL SERVICES</t>
  </si>
  <si>
    <t>COMPLIANCE WITH FEDERAL &amp; DISTRICT CODES, LAWS &amp; REGULATIONS</t>
  </si>
  <si>
    <t>CMS PERSONNEL &amp; ADMINISTRATIVE REQUIREMENTS</t>
  </si>
  <si>
    <t>INSPECTION AND ACCEPTANCE</t>
  </si>
  <si>
    <t>TERM OF CONTRACT</t>
  </si>
  <si>
    <t>OPTION TO EXTEND THE TERM OF THE CONTRACT</t>
  </si>
  <si>
    <t>DELIVERABLES</t>
  </si>
  <si>
    <t>1ST SOURCE AGREEMENT REQUEST FOR FINAL PAYMET</t>
  </si>
  <si>
    <t>COST REIMBURSEMENT CEILING</t>
  </si>
  <si>
    <t>ASSIGNMENT OF CONTRACT PAYMENTS</t>
  </si>
  <si>
    <t>THE QUICK PAYMENT CLAUSE</t>
  </si>
  <si>
    <t>CONTRACTING OFFICER</t>
  </si>
  <si>
    <t>AUTHORIZED CHANGES BY THE CONTRACTING OFFICER</t>
  </si>
  <si>
    <t>CONTRACTING OFFICER'S TECHNICAL REPRESENTATIVE (COTR)</t>
  </si>
  <si>
    <t>PLACEMENT OF ORDERS FOR ADDITIONAL SERVICES</t>
  </si>
  <si>
    <t>SPECIAL CONTRACT REQUIREMENTS</t>
  </si>
  <si>
    <t>A</t>
  </si>
  <si>
    <t>B</t>
  </si>
  <si>
    <t>C</t>
  </si>
  <si>
    <t>D</t>
  </si>
  <si>
    <t>E</t>
  </si>
  <si>
    <t>F</t>
  </si>
  <si>
    <t>G</t>
  </si>
  <si>
    <t>SPECIFICATIONS/WORK STATEMENT</t>
  </si>
  <si>
    <t>PACKAGING AND MARKING</t>
  </si>
  <si>
    <t>DELIVERIES OR PERFORMANCE</t>
  </si>
  <si>
    <t>CONTRACT ADMINISTRATION DATA</t>
  </si>
  <si>
    <t>Architectural and Structural Services as (C.3.7)</t>
  </si>
  <si>
    <t>Fire Protection Systems (C.3.6)</t>
  </si>
  <si>
    <t>0001AR</t>
  </si>
  <si>
    <t>0201AR</t>
  </si>
  <si>
    <t>0301AR</t>
  </si>
  <si>
    <t>0401AR</t>
  </si>
  <si>
    <t>0101AR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</si>
</sst>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b/>
      <u/>
      <sz val="12"/>
      <color theme="1"/>
      <name val="Calibri"/>
      <family val="2"/>
      <scheme val="minor"/>
    </font>
    <font>
      <sz val="12"/>
      <color theme="1"/>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44" fontId="0" fillId="0" borderId="0" xfId="1" applyFont="1" applyAlignment="1">
      <alignment horizontal="right"/>
    </xf>
    <xf numFmtId="0" fontId="2" fillId="0" borderId="0" xfId="0" applyFont="1"/>
    <xf numFmtId="44" fontId="2" fillId="0" borderId="0" xfId="1" applyFont="1" applyAlignment="1">
      <alignment horizontal="right"/>
    </xf>
    <xf numFmtId="0" fontId="3" fillId="0" borderId="0" xfId="0" applyFont="1"/>
    <xf numFmtId="0" fontId="0" fillId="0" borderId="0" xfId="0" applyAlignment="1">
      <alignment horizontal="center"/>
    </xf>
    <xf numFmtId="0" fontId="2" fillId="0" borderId="0" xfId="0" applyFont="1" applyAlignment="1">
      <alignment horizontal="center"/>
    </xf>
    <xf numFmtId="0" fontId="2" fillId="2" borderId="0" xfId="0" applyFont="1" applyFill="1" applyAlignment="1">
      <alignment horizontal="center"/>
    </xf>
    <xf numFmtId="0" fontId="2" fillId="2" borderId="0" xfId="0" applyFont="1" applyFill="1"/>
    <xf numFmtId="44" fontId="2" fillId="2" borderId="0" xfId="1" applyFont="1" applyFill="1" applyAlignment="1">
      <alignment horizontal="right"/>
    </xf>
    <xf numFmtId="0" fontId="3" fillId="2" borderId="0" xfId="0" applyFont="1" applyFill="1" applyAlignment="1">
      <alignment horizontal="center"/>
    </xf>
    <xf numFmtId="0" fontId="3" fillId="2" borderId="0" xfId="0" applyFont="1" applyFill="1"/>
    <xf numFmtId="44" fontId="3" fillId="2" borderId="0" xfId="1" applyFont="1" applyFill="1" applyAlignment="1">
      <alignment horizontal="right"/>
    </xf>
    <xf numFmtId="44" fontId="3" fillId="2" borderId="0" xfId="1" applyFont="1" applyFill="1" applyAlignment="1">
      <alignment horizontal="right" wrapText="1"/>
    </xf>
    <xf numFmtId="0" fontId="4" fillId="0" borderId="0" xfId="0" applyFont="1"/>
    <xf numFmtId="0" fontId="4" fillId="0" borderId="1" xfId="0" quotePrefix="1" applyFont="1" applyBorder="1" applyAlignment="1">
      <alignment horizontal="center"/>
    </xf>
    <xf numFmtId="0" fontId="4" fillId="0" borderId="1" xfId="0" applyFont="1" applyBorder="1"/>
    <xf numFmtId="0" fontId="4" fillId="0" borderId="1" xfId="0" applyFont="1" applyBorder="1" applyAlignment="1">
      <alignment horizontal="center"/>
    </xf>
    <xf numFmtId="44" fontId="4" fillId="3" borderId="1" xfId="1" applyFont="1" applyFill="1" applyBorder="1" applyAlignment="1">
      <alignment horizontal="right"/>
    </xf>
    <xf numFmtId="44" fontId="4" fillId="0" borderId="1" xfId="1" applyFont="1" applyBorder="1" applyAlignment="1">
      <alignment horizontal="right"/>
    </xf>
    <xf numFmtId="0" fontId="0" fillId="0" borderId="1" xfId="0" applyBorder="1" applyAlignment="1">
      <alignment horizontal="center"/>
    </xf>
    <xf numFmtId="0" fontId="0" fillId="0" borderId="1" xfId="0" applyBorder="1"/>
    <xf numFmtId="44" fontId="0" fillId="3" borderId="1" xfId="1" applyFont="1" applyFill="1" applyBorder="1" applyAlignment="1">
      <alignment horizontal="right"/>
    </xf>
    <xf numFmtId="44" fontId="0" fillId="0" borderId="1" xfId="1" applyFont="1" applyBorder="1" applyAlignment="1">
      <alignment horizontal="right"/>
    </xf>
    <xf numFmtId="0" fontId="2" fillId="2" borderId="1" xfId="0" applyFont="1" applyFill="1" applyBorder="1" applyAlignment="1">
      <alignment horizontal="center"/>
    </xf>
    <xf numFmtId="0" fontId="2" fillId="2" borderId="1" xfId="0" applyFont="1" applyFill="1" applyBorder="1"/>
    <xf numFmtId="44" fontId="2" fillId="2" borderId="1" xfId="1" applyFont="1" applyFill="1" applyBorder="1" applyAlignment="1">
      <alignment horizontal="right"/>
    </xf>
    <xf numFmtId="0" fontId="4" fillId="0" borderId="2" xfId="0" quotePrefix="1" applyFont="1" applyBorder="1" applyAlignment="1">
      <alignment horizontal="center"/>
    </xf>
    <xf numFmtId="0" fontId="4" fillId="0" borderId="3" xfId="0" applyFont="1" applyBorder="1"/>
    <xf numFmtId="0" fontId="4" fillId="0" borderId="3" xfId="0" applyFont="1" applyBorder="1" applyAlignment="1">
      <alignment horizontal="center"/>
    </xf>
    <xf numFmtId="44" fontId="4" fillId="3" borderId="3" xfId="1" applyFont="1" applyFill="1" applyBorder="1" applyAlignment="1">
      <alignment horizontal="right"/>
    </xf>
    <xf numFmtId="44" fontId="4" fillId="0" borderId="4" xfId="1" applyFont="1" applyBorder="1" applyAlignment="1">
      <alignment horizontal="right"/>
    </xf>
    <xf numFmtId="0" fontId="0" fillId="0" borderId="5" xfId="0" applyBorder="1" applyAlignment="1">
      <alignment horizontal="center"/>
    </xf>
    <xf numFmtId="44" fontId="0" fillId="0" borderId="6" xfId="1" applyFont="1" applyBorder="1" applyAlignment="1">
      <alignment horizontal="right"/>
    </xf>
    <xf numFmtId="0" fontId="4" fillId="0" borderId="5" xfId="0" quotePrefix="1" applyFont="1" applyBorder="1" applyAlignment="1">
      <alignment horizontal="center"/>
    </xf>
    <xf numFmtId="44" fontId="4" fillId="0" borderId="6" xfId="1" applyFont="1" applyBorder="1" applyAlignment="1">
      <alignment horizontal="right"/>
    </xf>
    <xf numFmtId="0" fontId="2" fillId="2" borderId="7" xfId="0" applyFont="1" applyFill="1" applyBorder="1" applyAlignment="1">
      <alignment horizontal="center"/>
    </xf>
    <xf numFmtId="0" fontId="2" fillId="2" borderId="8" xfId="0" applyFont="1" applyFill="1" applyBorder="1"/>
    <xf numFmtId="0" fontId="2" fillId="2" borderId="8" xfId="0" applyFont="1" applyFill="1" applyBorder="1" applyAlignment="1">
      <alignment horizontal="center"/>
    </xf>
    <xf numFmtId="44" fontId="2" fillId="2" borderId="8" xfId="1" applyFont="1" applyFill="1" applyBorder="1" applyAlignment="1">
      <alignment horizontal="right"/>
    </xf>
    <xf numFmtId="44" fontId="2" fillId="2" borderId="9" xfId="1" applyFont="1" applyFill="1" applyBorder="1" applyAlignment="1">
      <alignment horizontal="right"/>
    </xf>
    <xf numFmtId="0" fontId="0" fillId="0" borderId="1" xfId="0" quotePrefix="1" applyBorder="1" applyAlignment="1">
      <alignment horizontal="center"/>
    </xf>
    <xf numFmtId="0" fontId="0" fillId="0" borderId="5" xfId="0" quotePrefix="1" applyBorder="1" applyAlignment="1">
      <alignment horizontal="center"/>
    </xf>
    <xf numFmtId="0" fontId="2" fillId="4" borderId="0" xfId="0" applyFont="1" applyFill="1"/>
    <xf numFmtId="0" fontId="3" fillId="4" borderId="0" xfId="0" applyFont="1" applyFill="1"/>
    <xf numFmtId="0" fontId="4" fillId="4" borderId="0" xfId="0" applyFont="1" applyFill="1"/>
    <xf numFmtId="0" fontId="0" fillId="4" borderId="0" xfId="0" applyFill="1"/>
    <xf numFmtId="0" fontId="0" fillId="4" borderId="0" xfId="0" applyFill="1" applyAlignment="1">
      <alignment horizontal="center"/>
    </xf>
    <xf numFmtId="44" fontId="0" fillId="4" borderId="0" xfId="1" applyFont="1" applyFill="1" applyAlignment="1">
      <alignment horizontal="right"/>
    </xf>
    <xf numFmtId="44" fontId="4" fillId="3" borderId="3" xfId="1" applyFont="1" applyFill="1" applyBorder="1" applyAlignment="1" applyProtection="1">
      <alignment horizontal="right"/>
      <protection locked="0"/>
    </xf>
    <xf numFmtId="44" fontId="0" fillId="3" borderId="1" xfId="1" applyFont="1" applyFill="1" applyBorder="1" applyAlignment="1" applyProtection="1">
      <alignment horizontal="right"/>
      <protection locked="0"/>
    </xf>
    <xf numFmtId="44" fontId="4" fillId="3" borderId="1" xfId="1" applyFont="1" applyFill="1" applyBorder="1" applyAlignment="1" applyProtection="1">
      <alignment horizontal="right"/>
      <protection locked="0"/>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quotePrefix="1" applyFont="1" applyAlignment="1">
      <alignment horizontal="center" vertical="center"/>
    </xf>
    <xf numFmtId="0" fontId="6" fillId="0" borderId="0" xfId="0" applyFont="1" applyAlignment="1">
      <alignment vertical="center"/>
    </xf>
    <xf numFmtId="0" fontId="0" fillId="0" borderId="1" xfId="0" applyFill="1" applyBorder="1"/>
    <xf numFmtId="0" fontId="7" fillId="0" borderId="1" xfId="0" applyFont="1" applyFill="1" applyBorder="1"/>
    <xf numFmtId="0" fontId="2" fillId="0" borderId="0" xfId="0" applyFont="1" applyFill="1" applyAlignment="1">
      <alignment horizontal="center"/>
    </xf>
    <xf numFmtId="0" fontId="2" fillId="0" borderId="0" xfId="0" applyFont="1" applyFill="1"/>
    <xf numFmtId="44" fontId="2" fillId="0" borderId="0" xfId="1" applyFont="1" applyFill="1" applyAlignment="1">
      <alignment horizontal="right"/>
    </xf>
    <xf numFmtId="0" fontId="4" fillId="0" borderId="0" xfId="0" applyFont="1" applyAlignment="1">
      <alignment horizontal="left" wrapText="1"/>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2" fillId="2" borderId="13" xfId="0" applyFont="1" applyFill="1" applyBorder="1" applyAlignment="1">
      <alignment horizontal="right"/>
    </xf>
    <xf numFmtId="0" fontId="2" fillId="2" borderId="14" xfId="0" applyFont="1" applyFill="1" applyBorder="1" applyAlignment="1">
      <alignment horizontal="right"/>
    </xf>
    <xf numFmtId="0" fontId="2" fillId="2" borderId="15" xfId="0" applyFont="1" applyFill="1" applyBorder="1" applyAlignment="1">
      <alignment horizontal="right"/>
    </xf>
    <xf numFmtId="0" fontId="2" fillId="2" borderId="16" xfId="0" applyFont="1" applyFill="1" applyBorder="1" applyAlignment="1">
      <alignment horizontal="right"/>
    </xf>
    <xf numFmtId="0" fontId="2" fillId="2" borderId="17" xfId="0" applyFont="1" applyFill="1" applyBorder="1" applyAlignment="1">
      <alignment horizontal="right"/>
    </xf>
    <xf numFmtId="0" fontId="2" fillId="2" borderId="18" xfId="0" applyFont="1" applyFill="1" applyBorder="1" applyAlignment="1">
      <alignment horizontal="right"/>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cellXfs>
  <cellStyles count="2">
    <cellStyle name="Currency"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4"/>
  <sheetViews>
    <sheetView showGridLines="0" tabSelected="1" zoomScaleNormal="100" workbookViewId="0">
      <selection activeCell="F8" sqref="F8:F24"/>
    </sheetView>
  </sheetViews>
  <sheetFormatPr defaultRowHeight="14.4" x14ac:dyDescent="0.3"/>
  <cols>
    <col min="1" max="1" width="3.33203125" style="46" customWidth="1"/>
    <col min="2" max="2" width="8.88671875" style="47"/>
    <col min="3" max="3" width="63.21875" style="46" bestFit="1" customWidth="1"/>
    <col min="4" max="4" width="8.88671875" style="47"/>
    <col min="5" max="5" width="8.88671875" style="48"/>
    <col min="6" max="6" width="8.88671875" style="47"/>
    <col min="7" max="7" width="10.33203125" style="48" bestFit="1" customWidth="1"/>
    <col min="8" max="8" width="3.33203125" style="46" customWidth="1"/>
    <col min="9" max="16384" width="8.88671875" style="46"/>
  </cols>
  <sheetData>
    <row r="1" spans="1:8" x14ac:dyDescent="0.3">
      <c r="A1"/>
      <c r="B1" s="5"/>
      <c r="C1"/>
      <c r="D1" s="5"/>
      <c r="E1" s="1"/>
      <c r="F1" s="5"/>
      <c r="G1" s="1"/>
      <c r="H1"/>
    </row>
    <row r="2" spans="1:8" s="43" customFormat="1" x14ac:dyDescent="0.3">
      <c r="A2" s="2"/>
      <c r="B2" s="6" t="s">
        <v>0</v>
      </c>
      <c r="C2" s="2" t="s">
        <v>1</v>
      </c>
      <c r="D2" s="6"/>
      <c r="E2" s="3"/>
      <c r="F2" s="6"/>
      <c r="G2" s="3"/>
      <c r="H2" s="2"/>
    </row>
    <row r="3" spans="1:8" s="43" customFormat="1" x14ac:dyDescent="0.3">
      <c r="A3" s="2"/>
      <c r="B3" s="6" t="s">
        <v>2</v>
      </c>
      <c r="C3" s="2" t="s">
        <v>3</v>
      </c>
      <c r="D3" s="6"/>
      <c r="E3" s="3"/>
      <c r="F3" s="6"/>
      <c r="G3" s="3"/>
      <c r="H3" s="2"/>
    </row>
    <row r="4" spans="1:8" s="43" customFormat="1" x14ac:dyDescent="0.3">
      <c r="A4" s="2"/>
      <c r="B4" s="61" t="s">
        <v>125</v>
      </c>
      <c r="C4" s="62" t="s">
        <v>4</v>
      </c>
      <c r="D4" s="61"/>
      <c r="E4" s="63"/>
      <c r="F4" s="61"/>
      <c r="G4" s="63"/>
      <c r="H4" s="2"/>
    </row>
    <row r="5" spans="1:8" s="44" customFormat="1" ht="29.4" thickBot="1" x14ac:dyDescent="0.35">
      <c r="A5" s="4"/>
      <c r="B5" s="10" t="s">
        <v>5</v>
      </c>
      <c r="C5" s="11" t="s">
        <v>6</v>
      </c>
      <c r="D5" s="10" t="s">
        <v>7</v>
      </c>
      <c r="E5" s="12" t="s">
        <v>8</v>
      </c>
      <c r="F5" s="10" t="s">
        <v>9</v>
      </c>
      <c r="G5" s="13" t="s">
        <v>10</v>
      </c>
      <c r="H5" s="4"/>
    </row>
    <row r="6" spans="1:8" s="45" customFormat="1" ht="19.95" customHeight="1" x14ac:dyDescent="0.3">
      <c r="A6" s="14"/>
      <c r="B6" s="27" t="s">
        <v>11</v>
      </c>
      <c r="C6" s="65" t="s">
        <v>4</v>
      </c>
      <c r="D6" s="66"/>
      <c r="E6" s="66"/>
      <c r="F6" s="66"/>
      <c r="G6" s="67"/>
      <c r="H6" s="14"/>
    </row>
    <row r="7" spans="1:8" ht="19.95" customHeight="1" x14ac:dyDescent="0.3">
      <c r="A7"/>
      <c r="B7" s="32" t="s">
        <v>12</v>
      </c>
      <c r="C7" s="21" t="s">
        <v>31</v>
      </c>
      <c r="D7" s="20" t="s">
        <v>38</v>
      </c>
      <c r="E7" s="50"/>
      <c r="F7" s="20">
        <v>9</v>
      </c>
      <c r="G7" s="33">
        <f>SUM(E7*F7)</f>
        <v>0</v>
      </c>
      <c r="H7"/>
    </row>
    <row r="8" spans="1:8" ht="19.95" customHeight="1" x14ac:dyDescent="0.3">
      <c r="A8"/>
      <c r="B8" s="32" t="s">
        <v>13</v>
      </c>
      <c r="C8" s="21" t="s">
        <v>32</v>
      </c>
      <c r="D8" s="20" t="s">
        <v>38</v>
      </c>
      <c r="E8" s="50"/>
      <c r="F8" s="20">
        <v>9</v>
      </c>
      <c r="G8" s="33">
        <f t="shared" ref="G8:G25" si="0">SUM(E8*F8)</f>
        <v>0</v>
      </c>
      <c r="H8"/>
    </row>
    <row r="9" spans="1:8" ht="19.95" customHeight="1" x14ac:dyDescent="0.3">
      <c r="A9"/>
      <c r="B9" s="32" t="s">
        <v>14</v>
      </c>
      <c r="C9" s="21" t="s">
        <v>33</v>
      </c>
      <c r="D9" s="20" t="s">
        <v>38</v>
      </c>
      <c r="E9" s="50"/>
      <c r="F9" s="20">
        <v>9</v>
      </c>
      <c r="G9" s="33">
        <f t="shared" si="0"/>
        <v>0</v>
      </c>
      <c r="H9"/>
    </row>
    <row r="10" spans="1:8" ht="19.95" customHeight="1" x14ac:dyDescent="0.3">
      <c r="A10"/>
      <c r="B10" s="32" t="s">
        <v>15</v>
      </c>
      <c r="C10" s="59" t="s">
        <v>34</v>
      </c>
      <c r="D10" s="20" t="s">
        <v>38</v>
      </c>
      <c r="E10" s="50"/>
      <c r="F10" s="20">
        <v>9</v>
      </c>
      <c r="G10" s="33">
        <f t="shared" si="0"/>
        <v>0</v>
      </c>
      <c r="H10"/>
    </row>
    <row r="11" spans="1:8" ht="19.95" customHeight="1" x14ac:dyDescent="0.3">
      <c r="A11"/>
      <c r="B11" s="32" t="s">
        <v>16</v>
      </c>
      <c r="C11" s="59" t="s">
        <v>35</v>
      </c>
      <c r="D11" s="20" t="s">
        <v>38</v>
      </c>
      <c r="E11" s="50"/>
      <c r="F11" s="20">
        <v>9</v>
      </c>
      <c r="G11" s="33">
        <f t="shared" si="0"/>
        <v>0</v>
      </c>
      <c r="H11"/>
    </row>
    <row r="12" spans="1:8" ht="19.95" customHeight="1" x14ac:dyDescent="0.3">
      <c r="A12"/>
      <c r="B12" s="32" t="s">
        <v>17</v>
      </c>
      <c r="C12" s="60" t="s">
        <v>701</v>
      </c>
      <c r="D12" s="20" t="s">
        <v>38</v>
      </c>
      <c r="E12" s="50"/>
      <c r="F12" s="20">
        <v>9</v>
      </c>
      <c r="G12" s="33">
        <f t="shared" si="0"/>
        <v>0</v>
      </c>
      <c r="H12"/>
    </row>
    <row r="13" spans="1:8" ht="19.95" customHeight="1" x14ac:dyDescent="0.3">
      <c r="A13"/>
      <c r="B13" s="32" t="s">
        <v>18</v>
      </c>
      <c r="C13" s="60" t="s">
        <v>700</v>
      </c>
      <c r="D13" s="20" t="s">
        <v>38</v>
      </c>
      <c r="E13" s="50"/>
      <c r="F13" s="20">
        <v>9</v>
      </c>
      <c r="G13" s="33">
        <f>SUM(E13*F13)</f>
        <v>0</v>
      </c>
      <c r="H13"/>
    </row>
    <row r="14" spans="1:8" ht="19.95" customHeight="1" x14ac:dyDescent="0.3">
      <c r="A14"/>
      <c r="B14" s="32" t="s">
        <v>19</v>
      </c>
      <c r="C14" s="59" t="s">
        <v>402</v>
      </c>
      <c r="D14" s="20" t="s">
        <v>38</v>
      </c>
      <c r="E14" s="50"/>
      <c r="F14" s="20">
        <v>9</v>
      </c>
      <c r="G14" s="33">
        <f>SUM(E14*F14)</f>
        <v>0</v>
      </c>
      <c r="H14"/>
    </row>
    <row r="15" spans="1:8" ht="19.95" customHeight="1" x14ac:dyDescent="0.3">
      <c r="A15"/>
      <c r="B15" s="32" t="s">
        <v>20</v>
      </c>
      <c r="C15" s="60" t="s">
        <v>394</v>
      </c>
      <c r="D15" s="20" t="s">
        <v>38</v>
      </c>
      <c r="E15" s="50"/>
      <c r="F15" s="20">
        <v>9</v>
      </c>
      <c r="G15" s="33">
        <f>SUM(E15*F15)</f>
        <v>0</v>
      </c>
      <c r="H15"/>
    </row>
    <row r="16" spans="1:8" ht="19.95" customHeight="1" x14ac:dyDescent="0.3">
      <c r="A16"/>
      <c r="B16" s="32" t="s">
        <v>21</v>
      </c>
      <c r="C16" s="60" t="s">
        <v>395</v>
      </c>
      <c r="D16" s="20" t="s">
        <v>38</v>
      </c>
      <c r="E16" s="50"/>
      <c r="F16" s="20">
        <v>9</v>
      </c>
      <c r="G16" s="33">
        <f t="shared" si="0"/>
        <v>0</v>
      </c>
      <c r="H16"/>
    </row>
    <row r="17" spans="1:8" ht="19.95" customHeight="1" x14ac:dyDescent="0.3">
      <c r="A17"/>
      <c r="B17" s="32" t="s">
        <v>22</v>
      </c>
      <c r="C17" s="60" t="s">
        <v>396</v>
      </c>
      <c r="D17" s="20" t="s">
        <v>38</v>
      </c>
      <c r="E17" s="50"/>
      <c r="F17" s="20">
        <v>9</v>
      </c>
      <c r="G17" s="33">
        <f t="shared" si="0"/>
        <v>0</v>
      </c>
      <c r="H17"/>
    </row>
    <row r="18" spans="1:8" ht="19.95" customHeight="1" x14ac:dyDescent="0.3">
      <c r="A18"/>
      <c r="B18" s="32" t="s">
        <v>23</v>
      </c>
      <c r="C18" s="60" t="s">
        <v>397</v>
      </c>
      <c r="D18" s="20" t="s">
        <v>38</v>
      </c>
      <c r="E18" s="50"/>
      <c r="F18" s="20">
        <v>9</v>
      </c>
      <c r="G18" s="33">
        <f t="shared" si="0"/>
        <v>0</v>
      </c>
      <c r="H18"/>
    </row>
    <row r="19" spans="1:8" ht="19.95" customHeight="1" x14ac:dyDescent="0.3">
      <c r="A19"/>
      <c r="B19" s="32" t="s">
        <v>24</v>
      </c>
      <c r="C19" s="59" t="s">
        <v>398</v>
      </c>
      <c r="D19" s="20" t="s">
        <v>38</v>
      </c>
      <c r="E19" s="50"/>
      <c r="F19" s="20">
        <v>9</v>
      </c>
      <c r="G19" s="33">
        <f t="shared" si="0"/>
        <v>0</v>
      </c>
      <c r="H19"/>
    </row>
    <row r="20" spans="1:8" ht="19.95" customHeight="1" x14ac:dyDescent="0.3">
      <c r="A20"/>
      <c r="B20" s="32" t="s">
        <v>25</v>
      </c>
      <c r="C20" s="59" t="s">
        <v>399</v>
      </c>
      <c r="D20" s="20" t="s">
        <v>38</v>
      </c>
      <c r="E20" s="50"/>
      <c r="F20" s="20">
        <v>9</v>
      </c>
      <c r="G20" s="33">
        <f t="shared" si="0"/>
        <v>0</v>
      </c>
      <c r="H20"/>
    </row>
    <row r="21" spans="1:8" ht="19.95" customHeight="1" x14ac:dyDescent="0.3">
      <c r="A21"/>
      <c r="B21" s="32" t="s">
        <v>26</v>
      </c>
      <c r="C21" s="59" t="s">
        <v>400</v>
      </c>
      <c r="D21" s="20" t="s">
        <v>38</v>
      </c>
      <c r="E21" s="50"/>
      <c r="F21" s="20">
        <v>9</v>
      </c>
      <c r="G21" s="33">
        <f t="shared" si="0"/>
        <v>0</v>
      </c>
      <c r="H21"/>
    </row>
    <row r="22" spans="1:8" ht="19.95" customHeight="1" x14ac:dyDescent="0.3">
      <c r="A22"/>
      <c r="B22" s="32" t="s">
        <v>27</v>
      </c>
      <c r="C22" s="59" t="s">
        <v>401</v>
      </c>
      <c r="D22" s="20" t="s">
        <v>38</v>
      </c>
      <c r="E22" s="50"/>
      <c r="F22" s="20">
        <v>9</v>
      </c>
      <c r="G22" s="33">
        <f t="shared" si="0"/>
        <v>0</v>
      </c>
      <c r="H22"/>
    </row>
    <row r="23" spans="1:8" ht="19.95" customHeight="1" x14ac:dyDescent="0.3">
      <c r="A23"/>
      <c r="B23" s="32" t="s">
        <v>28</v>
      </c>
      <c r="C23" s="59" t="s">
        <v>36</v>
      </c>
      <c r="D23" s="20" t="s">
        <v>38</v>
      </c>
      <c r="E23" s="50"/>
      <c r="F23" s="20">
        <v>9</v>
      </c>
      <c r="G23" s="33">
        <f t="shared" si="0"/>
        <v>0</v>
      </c>
      <c r="H23"/>
    </row>
    <row r="24" spans="1:8" ht="19.95" customHeight="1" x14ac:dyDescent="0.3">
      <c r="A24"/>
      <c r="B24" s="32" t="s">
        <v>702</v>
      </c>
      <c r="C24" s="59" t="s">
        <v>37</v>
      </c>
      <c r="D24" s="20" t="s">
        <v>38</v>
      </c>
      <c r="E24" s="50"/>
      <c r="F24" s="20">
        <v>9</v>
      </c>
      <c r="G24" s="33">
        <f t="shared" si="0"/>
        <v>0</v>
      </c>
      <c r="H24"/>
    </row>
    <row r="25" spans="1:8" s="45" customFormat="1" ht="19.95" customHeight="1" x14ac:dyDescent="0.3">
      <c r="A25" s="14"/>
      <c r="B25" s="34" t="s">
        <v>29</v>
      </c>
      <c r="C25" s="16" t="s">
        <v>30</v>
      </c>
      <c r="D25" s="17" t="s">
        <v>38</v>
      </c>
      <c r="E25" s="51"/>
      <c r="F25" s="17">
        <v>1</v>
      </c>
      <c r="G25" s="35">
        <f t="shared" si="0"/>
        <v>0</v>
      </c>
      <c r="H25" s="14"/>
    </row>
    <row r="26" spans="1:8" s="43" customFormat="1" ht="19.95" customHeight="1" thickBot="1" x14ac:dyDescent="0.35">
      <c r="A26" s="2"/>
      <c r="B26" s="36"/>
      <c r="C26" s="37" t="s">
        <v>123</v>
      </c>
      <c r="D26" s="38"/>
      <c r="E26" s="39"/>
      <c r="F26" s="38"/>
      <c r="G26" s="40">
        <f>SUM(G7:G25)</f>
        <v>0</v>
      </c>
      <c r="H26" s="2"/>
    </row>
    <row r="27" spans="1:8" x14ac:dyDescent="0.3">
      <c r="A27"/>
      <c r="B27" s="5"/>
      <c r="C27"/>
      <c r="D27" s="5"/>
      <c r="E27" s="1"/>
      <c r="F27" s="5"/>
      <c r="G27" s="1"/>
      <c r="H27"/>
    </row>
    <row r="28" spans="1:8" x14ac:dyDescent="0.3">
      <c r="A28"/>
      <c r="B28" s="5"/>
      <c r="C28"/>
      <c r="D28" s="5"/>
      <c r="E28" s="1"/>
      <c r="F28" s="5"/>
      <c r="G28" s="1"/>
      <c r="H28"/>
    </row>
    <row r="29" spans="1:8" s="43" customFormat="1" x14ac:dyDescent="0.3">
      <c r="A29" s="2"/>
      <c r="B29" s="7" t="s">
        <v>126</v>
      </c>
      <c r="C29" s="8" t="s">
        <v>127</v>
      </c>
      <c r="D29" s="7"/>
      <c r="E29" s="9"/>
      <c r="F29" s="7"/>
      <c r="G29" s="9"/>
      <c r="H29" s="2"/>
    </row>
    <row r="30" spans="1:8" s="44" customFormat="1" ht="29.4" thickBot="1" x14ac:dyDescent="0.35">
      <c r="A30" s="4"/>
      <c r="B30" s="10" t="s">
        <v>5</v>
      </c>
      <c r="C30" s="11" t="s">
        <v>6</v>
      </c>
      <c r="D30" s="10" t="s">
        <v>7</v>
      </c>
      <c r="E30" s="12" t="s">
        <v>8</v>
      </c>
      <c r="F30" s="10" t="s">
        <v>9</v>
      </c>
      <c r="G30" s="13" t="s">
        <v>10</v>
      </c>
      <c r="H30" s="4"/>
    </row>
    <row r="31" spans="1:8" s="45" customFormat="1" x14ac:dyDescent="0.3">
      <c r="A31" s="14"/>
      <c r="B31" s="27" t="s">
        <v>39</v>
      </c>
      <c r="C31" s="28" t="s">
        <v>393</v>
      </c>
      <c r="D31" s="29"/>
      <c r="E31" s="49"/>
      <c r="F31" s="29"/>
      <c r="G31" s="31"/>
      <c r="H31" s="14"/>
    </row>
    <row r="32" spans="1:8" x14ac:dyDescent="0.3">
      <c r="A32"/>
      <c r="B32" s="42" t="s">
        <v>62</v>
      </c>
      <c r="C32" s="21" t="s">
        <v>41</v>
      </c>
      <c r="D32" s="20" t="s">
        <v>40</v>
      </c>
      <c r="E32" s="50"/>
      <c r="F32" s="20">
        <v>1</v>
      </c>
      <c r="G32" s="33">
        <f t="shared" ref="G32:G72" si="1">E32*F32</f>
        <v>0</v>
      </c>
      <c r="H32"/>
    </row>
    <row r="33" spans="1:8" x14ac:dyDescent="0.3">
      <c r="A33"/>
      <c r="B33" s="42" t="s">
        <v>63</v>
      </c>
      <c r="C33" s="21" t="s">
        <v>42</v>
      </c>
      <c r="D33" s="20" t="s">
        <v>40</v>
      </c>
      <c r="E33" s="50"/>
      <c r="F33" s="20">
        <v>1</v>
      </c>
      <c r="G33" s="33">
        <f t="shared" si="1"/>
        <v>0</v>
      </c>
      <c r="H33"/>
    </row>
    <row r="34" spans="1:8" x14ac:dyDescent="0.3">
      <c r="A34"/>
      <c r="B34" s="42" t="s">
        <v>64</v>
      </c>
      <c r="C34" s="21" t="s">
        <v>43</v>
      </c>
      <c r="D34" s="20" t="s">
        <v>40</v>
      </c>
      <c r="E34" s="50"/>
      <c r="F34" s="20">
        <v>1</v>
      </c>
      <c r="G34" s="33">
        <f t="shared" si="1"/>
        <v>0</v>
      </c>
      <c r="H34"/>
    </row>
    <row r="35" spans="1:8" x14ac:dyDescent="0.3">
      <c r="A35"/>
      <c r="B35" s="42" t="s">
        <v>65</v>
      </c>
      <c r="C35" s="21" t="s">
        <v>44</v>
      </c>
      <c r="D35" s="20" t="s">
        <v>40</v>
      </c>
      <c r="E35" s="50"/>
      <c r="F35" s="20">
        <v>1</v>
      </c>
      <c r="G35" s="33">
        <f t="shared" si="1"/>
        <v>0</v>
      </c>
      <c r="H35"/>
    </row>
    <row r="36" spans="1:8" x14ac:dyDescent="0.3">
      <c r="A36"/>
      <c r="B36" s="42" t="s">
        <v>66</v>
      </c>
      <c r="C36" s="21" t="s">
        <v>45</v>
      </c>
      <c r="D36" s="20" t="s">
        <v>40</v>
      </c>
      <c r="E36" s="50"/>
      <c r="F36" s="20">
        <v>1</v>
      </c>
      <c r="G36" s="33">
        <f t="shared" si="1"/>
        <v>0</v>
      </c>
      <c r="H36"/>
    </row>
    <row r="37" spans="1:8" x14ac:dyDescent="0.3">
      <c r="A37"/>
      <c r="B37" s="42" t="s">
        <v>67</v>
      </c>
      <c r="C37" s="21" t="s">
        <v>46</v>
      </c>
      <c r="D37" s="20" t="s">
        <v>40</v>
      </c>
      <c r="E37" s="50"/>
      <c r="F37" s="20">
        <v>1</v>
      </c>
      <c r="G37" s="33">
        <f t="shared" si="1"/>
        <v>0</v>
      </c>
      <c r="H37"/>
    </row>
    <row r="38" spans="1:8" x14ac:dyDescent="0.3">
      <c r="A38"/>
      <c r="B38" s="42" t="s">
        <v>68</v>
      </c>
      <c r="C38" s="21" t="s">
        <v>47</v>
      </c>
      <c r="D38" s="20" t="s">
        <v>40</v>
      </c>
      <c r="E38" s="50"/>
      <c r="F38" s="20">
        <v>1</v>
      </c>
      <c r="G38" s="33">
        <f t="shared" si="1"/>
        <v>0</v>
      </c>
      <c r="H38"/>
    </row>
    <row r="39" spans="1:8" x14ac:dyDescent="0.3">
      <c r="A39"/>
      <c r="B39" s="42" t="s">
        <v>69</v>
      </c>
      <c r="C39" s="21" t="s">
        <v>48</v>
      </c>
      <c r="D39" s="20" t="s">
        <v>40</v>
      </c>
      <c r="E39" s="50"/>
      <c r="F39" s="20">
        <v>1</v>
      </c>
      <c r="G39" s="33">
        <f t="shared" si="1"/>
        <v>0</v>
      </c>
      <c r="H39"/>
    </row>
    <row r="40" spans="1:8" x14ac:dyDescent="0.3">
      <c r="A40"/>
      <c r="B40" s="42" t="s">
        <v>70</v>
      </c>
      <c r="C40" s="21" t="s">
        <v>49</v>
      </c>
      <c r="D40" s="20" t="s">
        <v>40</v>
      </c>
      <c r="E40" s="50"/>
      <c r="F40" s="20">
        <v>1</v>
      </c>
      <c r="G40" s="33">
        <f t="shared" si="1"/>
        <v>0</v>
      </c>
      <c r="H40"/>
    </row>
    <row r="41" spans="1:8" x14ac:dyDescent="0.3">
      <c r="A41"/>
      <c r="B41" s="42" t="s">
        <v>71</v>
      </c>
      <c r="C41" s="21" t="s">
        <v>50</v>
      </c>
      <c r="D41" s="20" t="s">
        <v>40</v>
      </c>
      <c r="E41" s="50"/>
      <c r="F41" s="20">
        <v>1</v>
      </c>
      <c r="G41" s="33">
        <f t="shared" si="1"/>
        <v>0</v>
      </c>
      <c r="H41"/>
    </row>
    <row r="42" spans="1:8" x14ac:dyDescent="0.3">
      <c r="A42"/>
      <c r="B42" s="42" t="s">
        <v>72</v>
      </c>
      <c r="C42" s="21" t="s">
        <v>51</v>
      </c>
      <c r="D42" s="20" t="s">
        <v>40</v>
      </c>
      <c r="E42" s="50"/>
      <c r="F42" s="20">
        <v>1</v>
      </c>
      <c r="G42" s="33">
        <f t="shared" si="1"/>
        <v>0</v>
      </c>
      <c r="H42"/>
    </row>
    <row r="43" spans="1:8" x14ac:dyDescent="0.3">
      <c r="A43"/>
      <c r="B43" s="42" t="s">
        <v>73</v>
      </c>
      <c r="C43" s="21" t="s">
        <v>52</v>
      </c>
      <c r="D43" s="20" t="s">
        <v>40</v>
      </c>
      <c r="E43" s="50"/>
      <c r="F43" s="20">
        <v>1</v>
      </c>
      <c r="G43" s="33">
        <f t="shared" si="1"/>
        <v>0</v>
      </c>
      <c r="H43"/>
    </row>
    <row r="44" spans="1:8" x14ac:dyDescent="0.3">
      <c r="A44"/>
      <c r="B44" s="42" t="s">
        <v>74</v>
      </c>
      <c r="C44" s="21" t="s">
        <v>53</v>
      </c>
      <c r="D44" s="20" t="s">
        <v>40</v>
      </c>
      <c r="E44" s="50"/>
      <c r="F44" s="20">
        <v>1</v>
      </c>
      <c r="G44" s="33">
        <f t="shared" si="1"/>
        <v>0</v>
      </c>
      <c r="H44"/>
    </row>
    <row r="45" spans="1:8" x14ac:dyDescent="0.3">
      <c r="A45"/>
      <c r="B45" s="42" t="s">
        <v>75</v>
      </c>
      <c r="C45" s="21" t="s">
        <v>54</v>
      </c>
      <c r="D45" s="20" t="s">
        <v>40</v>
      </c>
      <c r="E45" s="50"/>
      <c r="F45" s="20">
        <v>1</v>
      </c>
      <c r="G45" s="33">
        <f t="shared" si="1"/>
        <v>0</v>
      </c>
      <c r="H45"/>
    </row>
    <row r="46" spans="1:8" x14ac:dyDescent="0.3">
      <c r="A46"/>
      <c r="B46" s="42" t="s">
        <v>76</v>
      </c>
      <c r="C46" s="21" t="s">
        <v>55</v>
      </c>
      <c r="D46" s="20" t="s">
        <v>40</v>
      </c>
      <c r="E46" s="50"/>
      <c r="F46" s="20">
        <v>1</v>
      </c>
      <c r="G46" s="33">
        <f t="shared" si="1"/>
        <v>0</v>
      </c>
      <c r="H46"/>
    </row>
    <row r="47" spans="1:8" x14ac:dyDescent="0.3">
      <c r="A47"/>
      <c r="B47" s="42" t="s">
        <v>77</v>
      </c>
      <c r="C47" s="21" t="s">
        <v>56</v>
      </c>
      <c r="D47" s="20" t="s">
        <v>40</v>
      </c>
      <c r="E47" s="50"/>
      <c r="F47" s="20">
        <v>1</v>
      </c>
      <c r="G47" s="33">
        <f t="shared" si="1"/>
        <v>0</v>
      </c>
      <c r="H47"/>
    </row>
    <row r="48" spans="1:8" x14ac:dyDescent="0.3">
      <c r="A48"/>
      <c r="B48" s="42" t="s">
        <v>78</v>
      </c>
      <c r="C48" s="21" t="s">
        <v>57</v>
      </c>
      <c r="D48" s="20" t="s">
        <v>40</v>
      </c>
      <c r="E48" s="50"/>
      <c r="F48" s="20">
        <v>1</v>
      </c>
      <c r="G48" s="33">
        <f t="shared" si="1"/>
        <v>0</v>
      </c>
      <c r="H48"/>
    </row>
    <row r="49" spans="1:8" x14ac:dyDescent="0.3">
      <c r="A49"/>
      <c r="B49" s="42" t="s">
        <v>79</v>
      </c>
      <c r="C49" s="21" t="s">
        <v>58</v>
      </c>
      <c r="D49" s="20" t="s">
        <v>40</v>
      </c>
      <c r="E49" s="50"/>
      <c r="F49" s="20">
        <v>1</v>
      </c>
      <c r="G49" s="33">
        <f t="shared" si="1"/>
        <v>0</v>
      </c>
      <c r="H49"/>
    </row>
    <row r="50" spans="1:8" x14ac:dyDescent="0.3">
      <c r="A50"/>
      <c r="B50" s="42" t="s">
        <v>80</v>
      </c>
      <c r="C50" s="21" t="s">
        <v>59</v>
      </c>
      <c r="D50" s="20" t="s">
        <v>40</v>
      </c>
      <c r="E50" s="50"/>
      <c r="F50" s="20">
        <v>1</v>
      </c>
      <c r="G50" s="33">
        <f t="shared" si="1"/>
        <v>0</v>
      </c>
      <c r="H50"/>
    </row>
    <row r="51" spans="1:8" x14ac:dyDescent="0.3">
      <c r="A51"/>
      <c r="B51" s="42" t="s">
        <v>81</v>
      </c>
      <c r="C51" s="21" t="s">
        <v>60</v>
      </c>
      <c r="D51" s="20" t="s">
        <v>40</v>
      </c>
      <c r="E51" s="50"/>
      <c r="F51" s="20">
        <v>1</v>
      </c>
      <c r="G51" s="33">
        <f t="shared" si="1"/>
        <v>0</v>
      </c>
      <c r="H51"/>
    </row>
    <row r="52" spans="1:8" x14ac:dyDescent="0.3">
      <c r="A52"/>
      <c r="B52" s="42" t="s">
        <v>82</v>
      </c>
      <c r="C52" s="21" t="s">
        <v>61</v>
      </c>
      <c r="D52" s="20" t="s">
        <v>40</v>
      </c>
      <c r="E52" s="50"/>
      <c r="F52" s="20">
        <v>1</v>
      </c>
      <c r="G52" s="33">
        <f t="shared" si="1"/>
        <v>0</v>
      </c>
      <c r="H52"/>
    </row>
    <row r="53" spans="1:8" x14ac:dyDescent="0.3">
      <c r="A53"/>
      <c r="B53" s="42" t="s">
        <v>83</v>
      </c>
      <c r="C53" s="21" t="s">
        <v>85</v>
      </c>
      <c r="D53" s="20" t="s">
        <v>40</v>
      </c>
      <c r="E53" s="50"/>
      <c r="F53" s="20">
        <v>1</v>
      </c>
      <c r="G53" s="33">
        <f t="shared" si="1"/>
        <v>0</v>
      </c>
      <c r="H53"/>
    </row>
    <row r="54" spans="1:8" x14ac:dyDescent="0.3">
      <c r="A54"/>
      <c r="B54" s="42" t="s">
        <v>103</v>
      </c>
      <c r="C54" s="21" t="s">
        <v>84</v>
      </c>
      <c r="D54" s="20" t="s">
        <v>40</v>
      </c>
      <c r="E54" s="50"/>
      <c r="F54" s="20">
        <v>1</v>
      </c>
      <c r="G54" s="33">
        <f t="shared" si="1"/>
        <v>0</v>
      </c>
      <c r="H54"/>
    </row>
    <row r="55" spans="1:8" x14ac:dyDescent="0.3">
      <c r="A55"/>
      <c r="B55" s="42" t="s">
        <v>104</v>
      </c>
      <c r="C55" s="21" t="s">
        <v>86</v>
      </c>
      <c r="D55" s="20" t="s">
        <v>40</v>
      </c>
      <c r="E55" s="50"/>
      <c r="F55" s="20">
        <v>1</v>
      </c>
      <c r="G55" s="33">
        <f t="shared" si="1"/>
        <v>0</v>
      </c>
      <c r="H55"/>
    </row>
    <row r="56" spans="1:8" x14ac:dyDescent="0.3">
      <c r="A56"/>
      <c r="B56" s="42" t="s">
        <v>105</v>
      </c>
      <c r="C56" s="21" t="s">
        <v>87</v>
      </c>
      <c r="D56" s="20" t="s">
        <v>40</v>
      </c>
      <c r="E56" s="50"/>
      <c r="F56" s="20">
        <v>1</v>
      </c>
      <c r="G56" s="33">
        <f t="shared" si="1"/>
        <v>0</v>
      </c>
      <c r="H56"/>
    </row>
    <row r="57" spans="1:8" x14ac:dyDescent="0.3">
      <c r="A57"/>
      <c r="B57" s="42" t="s">
        <v>106</v>
      </c>
      <c r="C57" s="21" t="s">
        <v>88</v>
      </c>
      <c r="D57" s="20" t="s">
        <v>40</v>
      </c>
      <c r="E57" s="50"/>
      <c r="F57" s="20">
        <v>1</v>
      </c>
      <c r="G57" s="33">
        <f t="shared" si="1"/>
        <v>0</v>
      </c>
      <c r="H57"/>
    </row>
    <row r="58" spans="1:8" x14ac:dyDescent="0.3">
      <c r="A58"/>
      <c r="B58" s="42" t="s">
        <v>107</v>
      </c>
      <c r="C58" s="21" t="s">
        <v>89</v>
      </c>
      <c r="D58" s="20" t="s">
        <v>40</v>
      </c>
      <c r="E58" s="50"/>
      <c r="F58" s="20">
        <v>1</v>
      </c>
      <c r="G58" s="33">
        <f t="shared" si="1"/>
        <v>0</v>
      </c>
      <c r="H58"/>
    </row>
    <row r="59" spans="1:8" x14ac:dyDescent="0.3">
      <c r="A59"/>
      <c r="B59" s="42" t="s">
        <v>108</v>
      </c>
      <c r="C59" s="21" t="s">
        <v>90</v>
      </c>
      <c r="D59" s="20" t="s">
        <v>40</v>
      </c>
      <c r="E59" s="50"/>
      <c r="F59" s="20">
        <v>1</v>
      </c>
      <c r="G59" s="33">
        <f t="shared" si="1"/>
        <v>0</v>
      </c>
      <c r="H59"/>
    </row>
    <row r="60" spans="1:8" x14ac:dyDescent="0.3">
      <c r="A60"/>
      <c r="B60" s="42" t="s">
        <v>109</v>
      </c>
      <c r="C60" s="21" t="s">
        <v>122</v>
      </c>
      <c r="D60" s="20" t="s">
        <v>40</v>
      </c>
      <c r="E60" s="50"/>
      <c r="F60" s="20">
        <v>1</v>
      </c>
      <c r="G60" s="33">
        <f t="shared" si="1"/>
        <v>0</v>
      </c>
      <c r="H60"/>
    </row>
    <row r="61" spans="1:8" x14ac:dyDescent="0.3">
      <c r="A61"/>
      <c r="B61" s="42" t="s">
        <v>110</v>
      </c>
      <c r="C61" s="21" t="s">
        <v>91</v>
      </c>
      <c r="D61" s="20" t="s">
        <v>40</v>
      </c>
      <c r="E61" s="50"/>
      <c r="F61" s="20">
        <v>1</v>
      </c>
      <c r="G61" s="33">
        <f t="shared" si="1"/>
        <v>0</v>
      </c>
      <c r="H61"/>
    </row>
    <row r="62" spans="1:8" x14ac:dyDescent="0.3">
      <c r="A62"/>
      <c r="B62" s="42" t="s">
        <v>111</v>
      </c>
      <c r="C62" s="21" t="s">
        <v>92</v>
      </c>
      <c r="D62" s="20" t="s">
        <v>40</v>
      </c>
      <c r="E62" s="50"/>
      <c r="F62" s="20">
        <v>1</v>
      </c>
      <c r="G62" s="33">
        <f t="shared" si="1"/>
        <v>0</v>
      </c>
      <c r="H62"/>
    </row>
    <row r="63" spans="1:8" x14ac:dyDescent="0.3">
      <c r="A63"/>
      <c r="B63" s="42" t="s">
        <v>112</v>
      </c>
      <c r="C63" s="21" t="s">
        <v>93</v>
      </c>
      <c r="D63" s="20" t="s">
        <v>40</v>
      </c>
      <c r="E63" s="50"/>
      <c r="F63" s="20">
        <v>1</v>
      </c>
      <c r="G63" s="33">
        <f t="shared" si="1"/>
        <v>0</v>
      </c>
      <c r="H63"/>
    </row>
    <row r="64" spans="1:8" x14ac:dyDescent="0.3">
      <c r="A64"/>
      <c r="B64" s="42" t="s">
        <v>113</v>
      </c>
      <c r="C64" s="21" t="s">
        <v>94</v>
      </c>
      <c r="D64" s="20" t="s">
        <v>40</v>
      </c>
      <c r="E64" s="50"/>
      <c r="F64" s="20">
        <v>1</v>
      </c>
      <c r="G64" s="33">
        <f t="shared" si="1"/>
        <v>0</v>
      </c>
      <c r="H64"/>
    </row>
    <row r="65" spans="1:8" x14ac:dyDescent="0.3">
      <c r="A65"/>
      <c r="B65" s="42" t="s">
        <v>114</v>
      </c>
      <c r="C65" s="21" t="s">
        <v>95</v>
      </c>
      <c r="D65" s="20" t="s">
        <v>40</v>
      </c>
      <c r="E65" s="50"/>
      <c r="F65" s="20">
        <v>1</v>
      </c>
      <c r="G65" s="33">
        <f t="shared" si="1"/>
        <v>0</v>
      </c>
      <c r="H65"/>
    </row>
    <row r="66" spans="1:8" x14ac:dyDescent="0.3">
      <c r="A66"/>
      <c r="B66" s="42" t="s">
        <v>115</v>
      </c>
      <c r="C66" s="21" t="s">
        <v>96</v>
      </c>
      <c r="D66" s="20" t="s">
        <v>40</v>
      </c>
      <c r="E66" s="50"/>
      <c r="F66" s="20">
        <v>1</v>
      </c>
      <c r="G66" s="33">
        <f t="shared" si="1"/>
        <v>0</v>
      </c>
      <c r="H66"/>
    </row>
    <row r="67" spans="1:8" x14ac:dyDescent="0.3">
      <c r="A67"/>
      <c r="B67" s="42" t="s">
        <v>116</v>
      </c>
      <c r="C67" s="21" t="s">
        <v>97</v>
      </c>
      <c r="D67" s="20" t="s">
        <v>40</v>
      </c>
      <c r="E67" s="50"/>
      <c r="F67" s="20">
        <v>1</v>
      </c>
      <c r="G67" s="33">
        <f t="shared" si="1"/>
        <v>0</v>
      </c>
      <c r="H67"/>
    </row>
    <row r="68" spans="1:8" x14ac:dyDescent="0.3">
      <c r="A68"/>
      <c r="B68" s="42" t="s">
        <v>117</v>
      </c>
      <c r="C68" s="21" t="s">
        <v>98</v>
      </c>
      <c r="D68" s="20" t="s">
        <v>40</v>
      </c>
      <c r="E68" s="50"/>
      <c r="F68" s="20">
        <v>1</v>
      </c>
      <c r="G68" s="33">
        <f t="shared" si="1"/>
        <v>0</v>
      </c>
      <c r="H68"/>
    </row>
    <row r="69" spans="1:8" x14ac:dyDescent="0.3">
      <c r="A69"/>
      <c r="B69" s="42" t="s">
        <v>118</v>
      </c>
      <c r="C69" s="21" t="s">
        <v>99</v>
      </c>
      <c r="D69" s="20" t="s">
        <v>40</v>
      </c>
      <c r="E69" s="50"/>
      <c r="F69" s="20">
        <v>1</v>
      </c>
      <c r="G69" s="33">
        <f t="shared" si="1"/>
        <v>0</v>
      </c>
      <c r="H69"/>
    </row>
    <row r="70" spans="1:8" x14ac:dyDescent="0.3">
      <c r="A70"/>
      <c r="B70" s="42" t="s">
        <v>119</v>
      </c>
      <c r="C70" s="21" t="s">
        <v>100</v>
      </c>
      <c r="D70" s="20" t="s">
        <v>40</v>
      </c>
      <c r="E70" s="50"/>
      <c r="F70" s="20">
        <v>1</v>
      </c>
      <c r="G70" s="33">
        <f t="shared" si="1"/>
        <v>0</v>
      </c>
      <c r="H70"/>
    </row>
    <row r="71" spans="1:8" x14ac:dyDescent="0.3">
      <c r="A71"/>
      <c r="B71" s="42" t="s">
        <v>120</v>
      </c>
      <c r="C71" s="21" t="s">
        <v>101</v>
      </c>
      <c r="D71" s="20" t="s">
        <v>40</v>
      </c>
      <c r="E71" s="50"/>
      <c r="F71" s="20">
        <v>1</v>
      </c>
      <c r="G71" s="33">
        <f t="shared" si="1"/>
        <v>0</v>
      </c>
      <c r="H71"/>
    </row>
    <row r="72" spans="1:8" x14ac:dyDescent="0.3">
      <c r="A72"/>
      <c r="B72" s="42" t="s">
        <v>121</v>
      </c>
      <c r="C72" s="21" t="s">
        <v>102</v>
      </c>
      <c r="D72" s="20" t="s">
        <v>40</v>
      </c>
      <c r="E72" s="50"/>
      <c r="F72" s="20">
        <v>1</v>
      </c>
      <c r="G72" s="33">
        <f t="shared" si="1"/>
        <v>0</v>
      </c>
      <c r="H72"/>
    </row>
    <row r="73" spans="1:8" s="43" customFormat="1" ht="15" thickBot="1" x14ac:dyDescent="0.35">
      <c r="A73" s="2"/>
      <c r="B73" s="68" t="s">
        <v>124</v>
      </c>
      <c r="C73" s="69"/>
      <c r="D73" s="69"/>
      <c r="E73" s="69"/>
      <c r="F73" s="70"/>
      <c r="G73" s="40">
        <f>SUM(G31:G72)</f>
        <v>0</v>
      </c>
      <c r="H73" s="2"/>
    </row>
    <row r="74" spans="1:8" ht="30" customHeight="1" x14ac:dyDescent="0.3">
      <c r="A74"/>
      <c r="B74" s="64" t="s">
        <v>392</v>
      </c>
      <c r="C74" s="64"/>
      <c r="D74" s="64"/>
      <c r="E74" s="64"/>
      <c r="F74" s="64"/>
      <c r="G74" s="64"/>
      <c r="H74"/>
    </row>
  </sheetData>
  <mergeCells count="3">
    <mergeCell ref="B74:G74"/>
    <mergeCell ref="C6:G6"/>
    <mergeCell ref="B73:F73"/>
  </mergeCells>
  <printOptions horizontalCentered="1"/>
  <pageMargins left="0.2" right="0.2" top="0.5" bottom="0.75" header="0.3" footer="0.3"/>
  <pageSetup scale="80" orientation="portrait" r:id="rId1"/>
  <rowBreaks count="1" manualBreakCount="1">
    <brk id="2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3"/>
  <sheetViews>
    <sheetView showGridLines="0" zoomScaleNormal="100" workbookViewId="0">
      <selection activeCell="F25" sqref="F25"/>
    </sheetView>
  </sheetViews>
  <sheetFormatPr defaultRowHeight="14.4" x14ac:dyDescent="0.3"/>
  <cols>
    <col min="1" max="1" width="3.33203125" style="46" customWidth="1"/>
    <col min="2" max="2" width="8.88671875" style="47"/>
    <col min="3" max="3" width="63.21875" style="46" bestFit="1" customWidth="1"/>
    <col min="4" max="4" width="8.88671875" style="47"/>
    <col min="5" max="5" width="8.88671875" style="48"/>
    <col min="6" max="6" width="8.88671875" style="47"/>
    <col min="7" max="7" width="10.33203125" style="48" bestFit="1" customWidth="1"/>
    <col min="8" max="8" width="3.33203125" style="46" customWidth="1"/>
    <col min="9" max="16384" width="8.88671875" style="46"/>
  </cols>
  <sheetData>
    <row r="1" spans="1:8" x14ac:dyDescent="0.3">
      <c r="A1"/>
      <c r="B1" s="5"/>
      <c r="C1"/>
      <c r="D1" s="5"/>
      <c r="E1" s="1"/>
      <c r="F1" s="5"/>
      <c r="G1" s="1"/>
      <c r="H1"/>
    </row>
    <row r="2" spans="1:8" s="43" customFormat="1" x14ac:dyDescent="0.3">
      <c r="A2" s="2"/>
      <c r="B2" s="6" t="s">
        <v>0</v>
      </c>
      <c r="C2" s="2" t="s">
        <v>1</v>
      </c>
      <c r="D2" s="6"/>
      <c r="E2" s="3"/>
      <c r="F2" s="6"/>
      <c r="G2" s="3"/>
      <c r="H2" s="2"/>
    </row>
    <row r="3" spans="1:8" s="43" customFormat="1" x14ac:dyDescent="0.3">
      <c r="A3" s="2"/>
      <c r="B3" s="6" t="s">
        <v>153</v>
      </c>
      <c r="C3" s="2" t="s">
        <v>238</v>
      </c>
      <c r="D3" s="6"/>
      <c r="E3" s="3"/>
      <c r="F3" s="6"/>
      <c r="G3" s="3"/>
      <c r="H3" s="2"/>
    </row>
    <row r="4" spans="1:8" s="43" customFormat="1" x14ac:dyDescent="0.3">
      <c r="A4" s="2"/>
      <c r="B4" s="61" t="s">
        <v>154</v>
      </c>
      <c r="C4" s="62" t="s">
        <v>4</v>
      </c>
      <c r="D4" s="61"/>
      <c r="E4" s="63"/>
      <c r="F4" s="61"/>
      <c r="G4" s="63"/>
      <c r="H4" s="2"/>
    </row>
    <row r="5" spans="1:8" s="44" customFormat="1" ht="29.4" thickBot="1" x14ac:dyDescent="0.35">
      <c r="A5" s="4"/>
      <c r="B5" s="10" t="s">
        <v>5</v>
      </c>
      <c r="C5" s="11" t="s">
        <v>6</v>
      </c>
      <c r="D5" s="10" t="s">
        <v>7</v>
      </c>
      <c r="E5" s="12" t="s">
        <v>8</v>
      </c>
      <c r="F5" s="10" t="s">
        <v>9</v>
      </c>
      <c r="G5" s="13" t="s">
        <v>10</v>
      </c>
      <c r="H5" s="4"/>
    </row>
    <row r="6" spans="1:8" s="45" customFormat="1" ht="19.95" customHeight="1" x14ac:dyDescent="0.3">
      <c r="A6" s="14"/>
      <c r="B6" s="27" t="s">
        <v>128</v>
      </c>
      <c r="C6" s="28" t="s">
        <v>4</v>
      </c>
      <c r="D6" s="29"/>
      <c r="E6" s="49"/>
      <c r="F6" s="29"/>
      <c r="G6" s="31"/>
      <c r="H6" s="14"/>
    </row>
    <row r="7" spans="1:8" ht="19.95" customHeight="1" x14ac:dyDescent="0.3">
      <c r="A7"/>
      <c r="B7" s="32" t="s">
        <v>129</v>
      </c>
      <c r="C7" s="21" t="s">
        <v>31</v>
      </c>
      <c r="D7" s="20" t="s">
        <v>38</v>
      </c>
      <c r="E7" s="50"/>
      <c r="F7" s="20">
        <v>12</v>
      </c>
      <c r="G7" s="33">
        <f>SUM(E7*F7)</f>
        <v>0</v>
      </c>
      <c r="H7"/>
    </row>
    <row r="8" spans="1:8" ht="19.95" customHeight="1" x14ac:dyDescent="0.3">
      <c r="A8"/>
      <c r="B8" s="32" t="s">
        <v>130</v>
      </c>
      <c r="C8" s="21" t="s">
        <v>32</v>
      </c>
      <c r="D8" s="20" t="s">
        <v>38</v>
      </c>
      <c r="E8" s="50"/>
      <c r="F8" s="20">
        <v>12</v>
      </c>
      <c r="G8" s="33">
        <f t="shared" ref="G8:G23" si="0">SUM(E8*F8)</f>
        <v>0</v>
      </c>
      <c r="H8"/>
    </row>
    <row r="9" spans="1:8" ht="19.95" customHeight="1" x14ac:dyDescent="0.3">
      <c r="A9"/>
      <c r="B9" s="32" t="s">
        <v>131</v>
      </c>
      <c r="C9" s="21" t="s">
        <v>33</v>
      </c>
      <c r="D9" s="20" t="s">
        <v>38</v>
      </c>
      <c r="E9" s="50"/>
      <c r="F9" s="20">
        <v>12</v>
      </c>
      <c r="G9" s="33">
        <f t="shared" si="0"/>
        <v>0</v>
      </c>
      <c r="H9"/>
    </row>
    <row r="10" spans="1:8" ht="19.95" customHeight="1" x14ac:dyDescent="0.3">
      <c r="A10"/>
      <c r="B10" s="32" t="s">
        <v>132</v>
      </c>
      <c r="C10" s="21" t="s">
        <v>34</v>
      </c>
      <c r="D10" s="20" t="s">
        <v>38</v>
      </c>
      <c r="E10" s="50"/>
      <c r="F10" s="20">
        <v>12</v>
      </c>
      <c r="G10" s="33">
        <f t="shared" si="0"/>
        <v>0</v>
      </c>
      <c r="H10"/>
    </row>
    <row r="11" spans="1:8" ht="19.95" customHeight="1" x14ac:dyDescent="0.3">
      <c r="A11"/>
      <c r="B11" s="32" t="s">
        <v>133</v>
      </c>
      <c r="C11" s="21" t="s">
        <v>35</v>
      </c>
      <c r="D11" s="20" t="s">
        <v>38</v>
      </c>
      <c r="E11" s="50"/>
      <c r="F11" s="20">
        <v>12</v>
      </c>
      <c r="G11" s="33">
        <f t="shared" si="0"/>
        <v>0</v>
      </c>
      <c r="H11"/>
    </row>
    <row r="12" spans="1:8" ht="19.95" customHeight="1" x14ac:dyDescent="0.3">
      <c r="A12"/>
      <c r="B12" s="32" t="s">
        <v>134</v>
      </c>
      <c r="C12" s="21" t="s">
        <v>701</v>
      </c>
      <c r="D12" s="20" t="s">
        <v>38</v>
      </c>
      <c r="E12" s="50"/>
      <c r="F12" s="20">
        <v>12</v>
      </c>
      <c r="G12" s="33">
        <f t="shared" si="0"/>
        <v>0</v>
      </c>
      <c r="H12"/>
    </row>
    <row r="13" spans="1:8" ht="19.95" customHeight="1" x14ac:dyDescent="0.3">
      <c r="A13"/>
      <c r="B13" s="32" t="s">
        <v>135</v>
      </c>
      <c r="C13" s="21" t="s">
        <v>700</v>
      </c>
      <c r="D13" s="20" t="s">
        <v>38</v>
      </c>
      <c r="E13" s="50"/>
      <c r="F13" s="20">
        <v>12</v>
      </c>
      <c r="G13" s="33">
        <f t="shared" si="0"/>
        <v>0</v>
      </c>
      <c r="H13"/>
    </row>
    <row r="14" spans="1:8" ht="19.95" customHeight="1" x14ac:dyDescent="0.3">
      <c r="A14"/>
      <c r="B14" s="32" t="s">
        <v>136</v>
      </c>
      <c r="C14" s="21" t="s">
        <v>402</v>
      </c>
      <c r="D14" s="20" t="s">
        <v>38</v>
      </c>
      <c r="E14" s="50"/>
      <c r="F14" s="20">
        <v>12</v>
      </c>
      <c r="G14" s="33">
        <f t="shared" si="0"/>
        <v>0</v>
      </c>
      <c r="H14"/>
    </row>
    <row r="15" spans="1:8" ht="19.95" customHeight="1" x14ac:dyDescent="0.3">
      <c r="A15"/>
      <c r="B15" s="32" t="s">
        <v>137</v>
      </c>
      <c r="C15" s="21" t="s">
        <v>394</v>
      </c>
      <c r="D15" s="20" t="s">
        <v>38</v>
      </c>
      <c r="E15" s="50"/>
      <c r="F15" s="20">
        <v>12</v>
      </c>
      <c r="G15" s="33">
        <f t="shared" si="0"/>
        <v>0</v>
      </c>
      <c r="H15"/>
    </row>
    <row r="16" spans="1:8" ht="19.95" customHeight="1" x14ac:dyDescent="0.3">
      <c r="A16"/>
      <c r="B16" s="32" t="s">
        <v>138</v>
      </c>
      <c r="C16" s="21" t="s">
        <v>395</v>
      </c>
      <c r="D16" s="20" t="s">
        <v>38</v>
      </c>
      <c r="E16" s="50"/>
      <c r="F16" s="20">
        <v>12</v>
      </c>
      <c r="G16" s="33">
        <f t="shared" si="0"/>
        <v>0</v>
      </c>
      <c r="H16"/>
    </row>
    <row r="17" spans="1:8" ht="19.95" customHeight="1" x14ac:dyDescent="0.3">
      <c r="A17"/>
      <c r="B17" s="32" t="s">
        <v>139</v>
      </c>
      <c r="C17" s="21" t="s">
        <v>396</v>
      </c>
      <c r="D17" s="20" t="s">
        <v>38</v>
      </c>
      <c r="E17" s="50"/>
      <c r="F17" s="20">
        <v>12</v>
      </c>
      <c r="G17" s="33">
        <f t="shared" si="0"/>
        <v>0</v>
      </c>
      <c r="H17"/>
    </row>
    <row r="18" spans="1:8" ht="19.95" customHeight="1" x14ac:dyDescent="0.3">
      <c r="A18"/>
      <c r="B18" s="32" t="s">
        <v>140</v>
      </c>
      <c r="C18" s="21" t="s">
        <v>397</v>
      </c>
      <c r="D18" s="20" t="s">
        <v>38</v>
      </c>
      <c r="E18" s="50"/>
      <c r="F18" s="20">
        <v>12</v>
      </c>
      <c r="G18" s="33">
        <f t="shared" si="0"/>
        <v>0</v>
      </c>
      <c r="H18"/>
    </row>
    <row r="19" spans="1:8" ht="19.95" customHeight="1" x14ac:dyDescent="0.3">
      <c r="A19"/>
      <c r="B19" s="32" t="s">
        <v>141</v>
      </c>
      <c r="C19" s="21" t="s">
        <v>398</v>
      </c>
      <c r="D19" s="20" t="s">
        <v>38</v>
      </c>
      <c r="E19" s="50"/>
      <c r="F19" s="20">
        <v>12</v>
      </c>
      <c r="G19" s="33">
        <f t="shared" si="0"/>
        <v>0</v>
      </c>
      <c r="H19"/>
    </row>
    <row r="20" spans="1:8" ht="19.95" customHeight="1" x14ac:dyDescent="0.3">
      <c r="A20"/>
      <c r="B20" s="32" t="s">
        <v>142</v>
      </c>
      <c r="C20" s="21" t="s">
        <v>399</v>
      </c>
      <c r="D20" s="20" t="s">
        <v>38</v>
      </c>
      <c r="E20" s="50"/>
      <c r="F20" s="20">
        <v>12</v>
      </c>
      <c r="G20" s="33">
        <f t="shared" si="0"/>
        <v>0</v>
      </c>
      <c r="H20"/>
    </row>
    <row r="21" spans="1:8" ht="19.95" customHeight="1" x14ac:dyDescent="0.3">
      <c r="A21"/>
      <c r="B21" s="32" t="s">
        <v>143</v>
      </c>
      <c r="C21" s="21" t="s">
        <v>400</v>
      </c>
      <c r="D21" s="20" t="s">
        <v>38</v>
      </c>
      <c r="E21" s="50"/>
      <c r="F21" s="20">
        <v>12</v>
      </c>
      <c r="G21" s="33">
        <f t="shared" si="0"/>
        <v>0</v>
      </c>
      <c r="H21"/>
    </row>
    <row r="22" spans="1:8" ht="19.95" customHeight="1" x14ac:dyDescent="0.3">
      <c r="A22"/>
      <c r="B22" s="32" t="s">
        <v>144</v>
      </c>
      <c r="C22" s="21" t="s">
        <v>401</v>
      </c>
      <c r="D22" s="20" t="s">
        <v>38</v>
      </c>
      <c r="E22" s="50"/>
      <c r="F22" s="20">
        <v>12</v>
      </c>
      <c r="G22" s="33">
        <f t="shared" si="0"/>
        <v>0</v>
      </c>
      <c r="H22"/>
    </row>
    <row r="23" spans="1:8" ht="19.95" customHeight="1" x14ac:dyDescent="0.3">
      <c r="A23"/>
      <c r="B23" s="32" t="s">
        <v>145</v>
      </c>
      <c r="C23" s="21" t="s">
        <v>36</v>
      </c>
      <c r="D23" s="20" t="s">
        <v>38</v>
      </c>
      <c r="E23" s="50"/>
      <c r="F23" s="20">
        <v>12</v>
      </c>
      <c r="G23" s="33">
        <f t="shared" si="0"/>
        <v>0</v>
      </c>
      <c r="H23"/>
    </row>
    <row r="24" spans="1:8" ht="19.95" customHeight="1" x14ac:dyDescent="0.3">
      <c r="A24"/>
      <c r="B24" s="32" t="s">
        <v>706</v>
      </c>
      <c r="C24" s="21" t="s">
        <v>37</v>
      </c>
      <c r="D24" s="20" t="s">
        <v>38</v>
      </c>
      <c r="E24" s="50"/>
      <c r="F24" s="20">
        <v>12</v>
      </c>
      <c r="G24" s="33">
        <f>SUM(E24*F24)</f>
        <v>0</v>
      </c>
      <c r="H24"/>
    </row>
    <row r="25" spans="1:8" s="43" customFormat="1" ht="15" thickBot="1" x14ac:dyDescent="0.35">
      <c r="A25" s="2"/>
      <c r="B25" s="36"/>
      <c r="C25" s="37" t="s">
        <v>240</v>
      </c>
      <c r="D25" s="38"/>
      <c r="E25" s="39"/>
      <c r="F25" s="38"/>
      <c r="G25" s="40">
        <f>SUM(G7:G24)</f>
        <v>0</v>
      </c>
      <c r="H25" s="2"/>
    </row>
    <row r="26" spans="1:8" x14ac:dyDescent="0.3">
      <c r="A26"/>
      <c r="B26" s="5"/>
      <c r="C26"/>
      <c r="D26" s="5"/>
      <c r="E26" s="1"/>
      <c r="F26" s="5"/>
      <c r="G26" s="1"/>
      <c r="H26"/>
    </row>
    <row r="27" spans="1:8" x14ac:dyDescent="0.3">
      <c r="A27"/>
      <c r="B27" s="5"/>
      <c r="C27"/>
      <c r="D27" s="5"/>
      <c r="E27" s="1"/>
      <c r="F27" s="5"/>
      <c r="G27" s="1"/>
      <c r="H27"/>
    </row>
    <row r="28" spans="1:8" s="43" customFormat="1" x14ac:dyDescent="0.3">
      <c r="A28" s="2"/>
      <c r="B28" s="7" t="s">
        <v>155</v>
      </c>
      <c r="C28" s="8" t="s">
        <v>127</v>
      </c>
      <c r="D28" s="7"/>
      <c r="E28" s="9"/>
      <c r="F28" s="7"/>
      <c r="G28" s="9"/>
      <c r="H28" s="2"/>
    </row>
    <row r="29" spans="1:8" s="44" customFormat="1" ht="29.4" thickBot="1" x14ac:dyDescent="0.35">
      <c r="A29" s="4"/>
      <c r="B29" s="10" t="s">
        <v>5</v>
      </c>
      <c r="C29" s="11" t="s">
        <v>6</v>
      </c>
      <c r="D29" s="10" t="s">
        <v>7</v>
      </c>
      <c r="E29" s="12" t="s">
        <v>8</v>
      </c>
      <c r="F29" s="10" t="s">
        <v>9</v>
      </c>
      <c r="G29" s="13" t="s">
        <v>10</v>
      </c>
      <c r="H29" s="4"/>
    </row>
    <row r="30" spans="1:8" s="45" customFormat="1" x14ac:dyDescent="0.3">
      <c r="A30" s="14"/>
      <c r="B30" s="27" t="s">
        <v>146</v>
      </c>
      <c r="C30" s="28" t="s">
        <v>393</v>
      </c>
      <c r="D30" s="29"/>
      <c r="E30" s="49"/>
      <c r="F30" s="29"/>
      <c r="G30" s="31"/>
      <c r="H30" s="14"/>
    </row>
    <row r="31" spans="1:8" x14ac:dyDescent="0.3">
      <c r="A31"/>
      <c r="B31" s="42" t="s">
        <v>147</v>
      </c>
      <c r="C31" s="21" t="s">
        <v>41</v>
      </c>
      <c r="D31" s="20" t="s">
        <v>40</v>
      </c>
      <c r="E31" s="50"/>
      <c r="F31" s="20">
        <v>1</v>
      </c>
      <c r="G31" s="33">
        <f t="shared" ref="G31:G71" si="1">E31*F31</f>
        <v>0</v>
      </c>
      <c r="H31"/>
    </row>
    <row r="32" spans="1:8" x14ac:dyDescent="0.3">
      <c r="A32"/>
      <c r="B32" s="42" t="s">
        <v>148</v>
      </c>
      <c r="C32" s="21" t="s">
        <v>42</v>
      </c>
      <c r="D32" s="20" t="s">
        <v>40</v>
      </c>
      <c r="E32" s="50"/>
      <c r="F32" s="20">
        <v>1</v>
      </c>
      <c r="G32" s="33">
        <f t="shared" si="1"/>
        <v>0</v>
      </c>
      <c r="H32"/>
    </row>
    <row r="33" spans="1:8" x14ac:dyDescent="0.3">
      <c r="A33"/>
      <c r="B33" s="42" t="s">
        <v>149</v>
      </c>
      <c r="C33" s="21" t="s">
        <v>43</v>
      </c>
      <c r="D33" s="20" t="s">
        <v>40</v>
      </c>
      <c r="E33" s="50"/>
      <c r="F33" s="20">
        <v>1</v>
      </c>
      <c r="G33" s="33">
        <f t="shared" si="1"/>
        <v>0</v>
      </c>
      <c r="H33"/>
    </row>
    <row r="34" spans="1:8" x14ac:dyDescent="0.3">
      <c r="A34"/>
      <c r="B34" s="42" t="s">
        <v>150</v>
      </c>
      <c r="C34" s="21" t="s">
        <v>44</v>
      </c>
      <c r="D34" s="20" t="s">
        <v>40</v>
      </c>
      <c r="E34" s="50"/>
      <c r="F34" s="20">
        <v>1</v>
      </c>
      <c r="G34" s="33">
        <f t="shared" si="1"/>
        <v>0</v>
      </c>
      <c r="H34"/>
    </row>
    <row r="35" spans="1:8" x14ac:dyDescent="0.3">
      <c r="A35"/>
      <c r="B35" s="42" t="s">
        <v>151</v>
      </c>
      <c r="C35" s="21" t="s">
        <v>45</v>
      </c>
      <c r="D35" s="20" t="s">
        <v>40</v>
      </c>
      <c r="E35" s="50"/>
      <c r="F35" s="20">
        <v>1</v>
      </c>
      <c r="G35" s="33">
        <f t="shared" si="1"/>
        <v>0</v>
      </c>
      <c r="H35"/>
    </row>
    <row r="36" spans="1:8" x14ac:dyDescent="0.3">
      <c r="A36"/>
      <c r="B36" s="42" t="s">
        <v>152</v>
      </c>
      <c r="C36" s="21" t="s">
        <v>46</v>
      </c>
      <c r="D36" s="20" t="s">
        <v>40</v>
      </c>
      <c r="E36" s="50"/>
      <c r="F36" s="20">
        <v>1</v>
      </c>
      <c r="G36" s="33">
        <f t="shared" si="1"/>
        <v>0</v>
      </c>
      <c r="H36"/>
    </row>
    <row r="37" spans="1:8" x14ac:dyDescent="0.3">
      <c r="A37"/>
      <c r="B37" s="42" t="s">
        <v>355</v>
      </c>
      <c r="C37" s="21" t="s">
        <v>47</v>
      </c>
      <c r="D37" s="20" t="s">
        <v>40</v>
      </c>
      <c r="E37" s="50"/>
      <c r="F37" s="20">
        <v>1</v>
      </c>
      <c r="G37" s="33">
        <f t="shared" si="1"/>
        <v>0</v>
      </c>
      <c r="H37"/>
    </row>
    <row r="38" spans="1:8" x14ac:dyDescent="0.3">
      <c r="A38"/>
      <c r="B38" s="42" t="s">
        <v>356</v>
      </c>
      <c r="C38" s="21" t="s">
        <v>48</v>
      </c>
      <c r="D38" s="20" t="s">
        <v>40</v>
      </c>
      <c r="E38" s="50"/>
      <c r="F38" s="20">
        <v>1</v>
      </c>
      <c r="G38" s="33">
        <f t="shared" si="1"/>
        <v>0</v>
      </c>
      <c r="H38"/>
    </row>
    <row r="39" spans="1:8" x14ac:dyDescent="0.3">
      <c r="A39"/>
      <c r="B39" s="42" t="s">
        <v>357</v>
      </c>
      <c r="C39" s="21" t="s">
        <v>49</v>
      </c>
      <c r="D39" s="20" t="s">
        <v>40</v>
      </c>
      <c r="E39" s="50"/>
      <c r="F39" s="20">
        <v>1</v>
      </c>
      <c r="G39" s="33">
        <f t="shared" si="1"/>
        <v>0</v>
      </c>
      <c r="H39"/>
    </row>
    <row r="40" spans="1:8" x14ac:dyDescent="0.3">
      <c r="A40"/>
      <c r="B40" s="42" t="s">
        <v>358</v>
      </c>
      <c r="C40" s="21" t="s">
        <v>50</v>
      </c>
      <c r="D40" s="20" t="s">
        <v>40</v>
      </c>
      <c r="E40" s="50"/>
      <c r="F40" s="20">
        <v>1</v>
      </c>
      <c r="G40" s="33">
        <f t="shared" si="1"/>
        <v>0</v>
      </c>
      <c r="H40"/>
    </row>
    <row r="41" spans="1:8" x14ac:dyDescent="0.3">
      <c r="A41"/>
      <c r="B41" s="42" t="s">
        <v>359</v>
      </c>
      <c r="C41" s="21" t="s">
        <v>51</v>
      </c>
      <c r="D41" s="20" t="s">
        <v>40</v>
      </c>
      <c r="E41" s="50"/>
      <c r="F41" s="20">
        <v>1</v>
      </c>
      <c r="G41" s="33">
        <f t="shared" si="1"/>
        <v>0</v>
      </c>
      <c r="H41"/>
    </row>
    <row r="42" spans="1:8" x14ac:dyDescent="0.3">
      <c r="A42"/>
      <c r="B42" s="42" t="s">
        <v>360</v>
      </c>
      <c r="C42" s="21" t="s">
        <v>52</v>
      </c>
      <c r="D42" s="20" t="s">
        <v>40</v>
      </c>
      <c r="E42" s="50"/>
      <c r="F42" s="20">
        <v>1</v>
      </c>
      <c r="G42" s="33">
        <f t="shared" si="1"/>
        <v>0</v>
      </c>
      <c r="H42"/>
    </row>
    <row r="43" spans="1:8" x14ac:dyDescent="0.3">
      <c r="A43"/>
      <c r="B43" s="42" t="s">
        <v>361</v>
      </c>
      <c r="C43" s="21" t="s">
        <v>53</v>
      </c>
      <c r="D43" s="20" t="s">
        <v>40</v>
      </c>
      <c r="E43" s="50"/>
      <c r="F43" s="20">
        <v>1</v>
      </c>
      <c r="G43" s="33">
        <f t="shared" si="1"/>
        <v>0</v>
      </c>
      <c r="H43"/>
    </row>
    <row r="44" spans="1:8" x14ac:dyDescent="0.3">
      <c r="A44"/>
      <c r="B44" s="42" t="s">
        <v>362</v>
      </c>
      <c r="C44" s="21" t="s">
        <v>54</v>
      </c>
      <c r="D44" s="20" t="s">
        <v>40</v>
      </c>
      <c r="E44" s="50"/>
      <c r="F44" s="20">
        <v>1</v>
      </c>
      <c r="G44" s="33">
        <f t="shared" si="1"/>
        <v>0</v>
      </c>
      <c r="H44"/>
    </row>
    <row r="45" spans="1:8" x14ac:dyDescent="0.3">
      <c r="A45"/>
      <c r="B45" s="42" t="s">
        <v>363</v>
      </c>
      <c r="C45" s="21" t="s">
        <v>55</v>
      </c>
      <c r="D45" s="20" t="s">
        <v>40</v>
      </c>
      <c r="E45" s="50"/>
      <c r="F45" s="20">
        <v>1</v>
      </c>
      <c r="G45" s="33">
        <f t="shared" si="1"/>
        <v>0</v>
      </c>
      <c r="H45"/>
    </row>
    <row r="46" spans="1:8" x14ac:dyDescent="0.3">
      <c r="A46"/>
      <c r="B46" s="42" t="s">
        <v>364</v>
      </c>
      <c r="C46" s="21" t="s">
        <v>56</v>
      </c>
      <c r="D46" s="20" t="s">
        <v>40</v>
      </c>
      <c r="E46" s="50"/>
      <c r="F46" s="20">
        <v>1</v>
      </c>
      <c r="G46" s="33">
        <f t="shared" si="1"/>
        <v>0</v>
      </c>
      <c r="H46"/>
    </row>
    <row r="47" spans="1:8" x14ac:dyDescent="0.3">
      <c r="A47"/>
      <c r="B47" s="42" t="s">
        <v>365</v>
      </c>
      <c r="C47" s="21" t="s">
        <v>57</v>
      </c>
      <c r="D47" s="20" t="s">
        <v>40</v>
      </c>
      <c r="E47" s="50"/>
      <c r="F47" s="20">
        <v>1</v>
      </c>
      <c r="G47" s="33">
        <f t="shared" si="1"/>
        <v>0</v>
      </c>
      <c r="H47"/>
    </row>
    <row r="48" spans="1:8" x14ac:dyDescent="0.3">
      <c r="A48"/>
      <c r="B48" s="42" t="s">
        <v>366</v>
      </c>
      <c r="C48" s="21" t="s">
        <v>58</v>
      </c>
      <c r="D48" s="20" t="s">
        <v>40</v>
      </c>
      <c r="E48" s="50"/>
      <c r="F48" s="20">
        <v>1</v>
      </c>
      <c r="G48" s="33">
        <f t="shared" si="1"/>
        <v>0</v>
      </c>
      <c r="H48"/>
    </row>
    <row r="49" spans="1:8" x14ac:dyDescent="0.3">
      <c r="A49"/>
      <c r="B49" s="42" t="s">
        <v>367</v>
      </c>
      <c r="C49" s="21" t="s">
        <v>59</v>
      </c>
      <c r="D49" s="20" t="s">
        <v>40</v>
      </c>
      <c r="E49" s="50"/>
      <c r="F49" s="20">
        <v>1</v>
      </c>
      <c r="G49" s="33">
        <f t="shared" si="1"/>
        <v>0</v>
      </c>
      <c r="H49"/>
    </row>
    <row r="50" spans="1:8" x14ac:dyDescent="0.3">
      <c r="A50"/>
      <c r="B50" s="42" t="s">
        <v>368</v>
      </c>
      <c r="C50" s="21" t="s">
        <v>60</v>
      </c>
      <c r="D50" s="20" t="s">
        <v>40</v>
      </c>
      <c r="E50" s="50"/>
      <c r="F50" s="20">
        <v>1</v>
      </c>
      <c r="G50" s="33">
        <f t="shared" si="1"/>
        <v>0</v>
      </c>
      <c r="H50"/>
    </row>
    <row r="51" spans="1:8" x14ac:dyDescent="0.3">
      <c r="A51"/>
      <c r="B51" s="42" t="s">
        <v>369</v>
      </c>
      <c r="C51" s="21" t="s">
        <v>61</v>
      </c>
      <c r="D51" s="20" t="s">
        <v>40</v>
      </c>
      <c r="E51" s="50"/>
      <c r="F51" s="20">
        <v>1</v>
      </c>
      <c r="G51" s="33">
        <f t="shared" si="1"/>
        <v>0</v>
      </c>
      <c r="H51"/>
    </row>
    <row r="52" spans="1:8" x14ac:dyDescent="0.3">
      <c r="A52"/>
      <c r="B52" s="42" t="s">
        <v>370</v>
      </c>
      <c r="C52" s="21" t="s">
        <v>85</v>
      </c>
      <c r="D52" s="20" t="s">
        <v>40</v>
      </c>
      <c r="E52" s="50"/>
      <c r="F52" s="20">
        <v>1</v>
      </c>
      <c r="G52" s="33">
        <f t="shared" si="1"/>
        <v>0</v>
      </c>
      <c r="H52"/>
    </row>
    <row r="53" spans="1:8" x14ac:dyDescent="0.3">
      <c r="A53"/>
      <c r="B53" s="42" t="s">
        <v>371</v>
      </c>
      <c r="C53" s="21" t="s">
        <v>84</v>
      </c>
      <c r="D53" s="20" t="s">
        <v>40</v>
      </c>
      <c r="E53" s="50"/>
      <c r="F53" s="20">
        <v>1</v>
      </c>
      <c r="G53" s="33">
        <f t="shared" si="1"/>
        <v>0</v>
      </c>
      <c r="H53"/>
    </row>
    <row r="54" spans="1:8" x14ac:dyDescent="0.3">
      <c r="A54"/>
      <c r="B54" s="42" t="s">
        <v>372</v>
      </c>
      <c r="C54" s="21" t="s">
        <v>86</v>
      </c>
      <c r="D54" s="20" t="s">
        <v>40</v>
      </c>
      <c r="E54" s="50"/>
      <c r="F54" s="20">
        <v>1</v>
      </c>
      <c r="G54" s="33">
        <f t="shared" si="1"/>
        <v>0</v>
      </c>
      <c r="H54"/>
    </row>
    <row r="55" spans="1:8" x14ac:dyDescent="0.3">
      <c r="A55"/>
      <c r="B55" s="42" t="s">
        <v>373</v>
      </c>
      <c r="C55" s="21" t="s">
        <v>87</v>
      </c>
      <c r="D55" s="20" t="s">
        <v>40</v>
      </c>
      <c r="E55" s="50"/>
      <c r="F55" s="20">
        <v>1</v>
      </c>
      <c r="G55" s="33">
        <f t="shared" si="1"/>
        <v>0</v>
      </c>
      <c r="H55"/>
    </row>
    <row r="56" spans="1:8" x14ac:dyDescent="0.3">
      <c r="A56"/>
      <c r="B56" s="42" t="s">
        <v>374</v>
      </c>
      <c r="C56" s="21" t="s">
        <v>88</v>
      </c>
      <c r="D56" s="20" t="s">
        <v>40</v>
      </c>
      <c r="E56" s="50"/>
      <c r="F56" s="20">
        <v>1</v>
      </c>
      <c r="G56" s="33">
        <f t="shared" si="1"/>
        <v>0</v>
      </c>
      <c r="H56"/>
    </row>
    <row r="57" spans="1:8" x14ac:dyDescent="0.3">
      <c r="A57"/>
      <c r="B57" s="42" t="s">
        <v>375</v>
      </c>
      <c r="C57" s="21" t="s">
        <v>89</v>
      </c>
      <c r="D57" s="20" t="s">
        <v>40</v>
      </c>
      <c r="E57" s="50"/>
      <c r="F57" s="20">
        <v>1</v>
      </c>
      <c r="G57" s="33">
        <f t="shared" si="1"/>
        <v>0</v>
      </c>
      <c r="H57"/>
    </row>
    <row r="58" spans="1:8" x14ac:dyDescent="0.3">
      <c r="A58"/>
      <c r="B58" s="42" t="s">
        <v>376</v>
      </c>
      <c r="C58" s="21" t="s">
        <v>90</v>
      </c>
      <c r="D58" s="20" t="s">
        <v>40</v>
      </c>
      <c r="E58" s="50"/>
      <c r="F58" s="20">
        <v>1</v>
      </c>
      <c r="G58" s="33">
        <f t="shared" si="1"/>
        <v>0</v>
      </c>
      <c r="H58"/>
    </row>
    <row r="59" spans="1:8" x14ac:dyDescent="0.3">
      <c r="A59"/>
      <c r="B59" s="42" t="s">
        <v>377</v>
      </c>
      <c r="C59" s="21" t="s">
        <v>122</v>
      </c>
      <c r="D59" s="20" t="s">
        <v>40</v>
      </c>
      <c r="E59" s="50"/>
      <c r="F59" s="20">
        <v>1</v>
      </c>
      <c r="G59" s="33">
        <f t="shared" si="1"/>
        <v>0</v>
      </c>
      <c r="H59"/>
    </row>
    <row r="60" spans="1:8" x14ac:dyDescent="0.3">
      <c r="A60"/>
      <c r="B60" s="42" t="s">
        <v>378</v>
      </c>
      <c r="C60" s="21" t="s">
        <v>91</v>
      </c>
      <c r="D60" s="20" t="s">
        <v>40</v>
      </c>
      <c r="E60" s="50"/>
      <c r="F60" s="20">
        <v>1</v>
      </c>
      <c r="G60" s="33">
        <f t="shared" si="1"/>
        <v>0</v>
      </c>
      <c r="H60"/>
    </row>
    <row r="61" spans="1:8" x14ac:dyDescent="0.3">
      <c r="A61"/>
      <c r="B61" s="42" t="s">
        <v>379</v>
      </c>
      <c r="C61" s="21" t="s">
        <v>92</v>
      </c>
      <c r="D61" s="20" t="s">
        <v>40</v>
      </c>
      <c r="E61" s="50"/>
      <c r="F61" s="20">
        <v>1</v>
      </c>
      <c r="G61" s="33">
        <f t="shared" si="1"/>
        <v>0</v>
      </c>
      <c r="H61"/>
    </row>
    <row r="62" spans="1:8" x14ac:dyDescent="0.3">
      <c r="A62"/>
      <c r="B62" s="42" t="s">
        <v>380</v>
      </c>
      <c r="C62" s="21" t="s">
        <v>93</v>
      </c>
      <c r="D62" s="20" t="s">
        <v>40</v>
      </c>
      <c r="E62" s="50"/>
      <c r="F62" s="20">
        <v>1</v>
      </c>
      <c r="G62" s="33">
        <f t="shared" si="1"/>
        <v>0</v>
      </c>
      <c r="H62"/>
    </row>
    <row r="63" spans="1:8" x14ac:dyDescent="0.3">
      <c r="A63"/>
      <c r="B63" s="42" t="s">
        <v>381</v>
      </c>
      <c r="C63" s="21" t="s">
        <v>94</v>
      </c>
      <c r="D63" s="20" t="s">
        <v>40</v>
      </c>
      <c r="E63" s="50"/>
      <c r="F63" s="20">
        <v>1</v>
      </c>
      <c r="G63" s="33">
        <f t="shared" si="1"/>
        <v>0</v>
      </c>
      <c r="H63"/>
    </row>
    <row r="64" spans="1:8" x14ac:dyDescent="0.3">
      <c r="A64"/>
      <c r="B64" s="42" t="s">
        <v>382</v>
      </c>
      <c r="C64" s="21" t="s">
        <v>95</v>
      </c>
      <c r="D64" s="20" t="s">
        <v>40</v>
      </c>
      <c r="E64" s="50"/>
      <c r="F64" s="20">
        <v>1</v>
      </c>
      <c r="G64" s="33">
        <f t="shared" si="1"/>
        <v>0</v>
      </c>
      <c r="H64"/>
    </row>
    <row r="65" spans="1:8" x14ac:dyDescent="0.3">
      <c r="A65"/>
      <c r="B65" s="42" t="s">
        <v>383</v>
      </c>
      <c r="C65" s="21" t="s">
        <v>96</v>
      </c>
      <c r="D65" s="20" t="s">
        <v>40</v>
      </c>
      <c r="E65" s="50"/>
      <c r="F65" s="20">
        <v>1</v>
      </c>
      <c r="G65" s="33">
        <f t="shared" si="1"/>
        <v>0</v>
      </c>
      <c r="H65"/>
    </row>
    <row r="66" spans="1:8" x14ac:dyDescent="0.3">
      <c r="A66"/>
      <c r="B66" s="42" t="s">
        <v>384</v>
      </c>
      <c r="C66" s="21" t="s">
        <v>97</v>
      </c>
      <c r="D66" s="20" t="s">
        <v>40</v>
      </c>
      <c r="E66" s="50"/>
      <c r="F66" s="20">
        <v>1</v>
      </c>
      <c r="G66" s="33">
        <f t="shared" si="1"/>
        <v>0</v>
      </c>
      <c r="H66"/>
    </row>
    <row r="67" spans="1:8" x14ac:dyDescent="0.3">
      <c r="A67"/>
      <c r="B67" s="42" t="s">
        <v>385</v>
      </c>
      <c r="C67" s="21" t="s">
        <v>98</v>
      </c>
      <c r="D67" s="20" t="s">
        <v>40</v>
      </c>
      <c r="E67" s="50"/>
      <c r="F67" s="20">
        <v>1</v>
      </c>
      <c r="G67" s="33">
        <f t="shared" si="1"/>
        <v>0</v>
      </c>
      <c r="H67"/>
    </row>
    <row r="68" spans="1:8" x14ac:dyDescent="0.3">
      <c r="A68"/>
      <c r="B68" s="42" t="s">
        <v>386</v>
      </c>
      <c r="C68" s="21" t="s">
        <v>99</v>
      </c>
      <c r="D68" s="20" t="s">
        <v>40</v>
      </c>
      <c r="E68" s="50"/>
      <c r="F68" s="20">
        <v>1</v>
      </c>
      <c r="G68" s="33">
        <f t="shared" si="1"/>
        <v>0</v>
      </c>
      <c r="H68"/>
    </row>
    <row r="69" spans="1:8" x14ac:dyDescent="0.3">
      <c r="A69"/>
      <c r="B69" s="42" t="s">
        <v>387</v>
      </c>
      <c r="C69" s="21" t="s">
        <v>100</v>
      </c>
      <c r="D69" s="20" t="s">
        <v>40</v>
      </c>
      <c r="E69" s="50"/>
      <c r="F69" s="20">
        <v>1</v>
      </c>
      <c r="G69" s="33">
        <f t="shared" si="1"/>
        <v>0</v>
      </c>
      <c r="H69"/>
    </row>
    <row r="70" spans="1:8" x14ac:dyDescent="0.3">
      <c r="A70"/>
      <c r="B70" s="42" t="s">
        <v>388</v>
      </c>
      <c r="C70" s="21" t="s">
        <v>101</v>
      </c>
      <c r="D70" s="20" t="s">
        <v>40</v>
      </c>
      <c r="E70" s="50"/>
      <c r="F70" s="20">
        <v>1</v>
      </c>
      <c r="G70" s="33">
        <f t="shared" si="1"/>
        <v>0</v>
      </c>
      <c r="H70"/>
    </row>
    <row r="71" spans="1:8" x14ac:dyDescent="0.3">
      <c r="A71"/>
      <c r="B71" s="42" t="s">
        <v>389</v>
      </c>
      <c r="C71" s="21" t="s">
        <v>102</v>
      </c>
      <c r="D71" s="20" t="s">
        <v>40</v>
      </c>
      <c r="E71" s="50"/>
      <c r="F71" s="20">
        <v>1</v>
      </c>
      <c r="G71" s="33">
        <f t="shared" si="1"/>
        <v>0</v>
      </c>
      <c r="H71"/>
    </row>
    <row r="72" spans="1:8" s="43" customFormat="1" ht="15" thickBot="1" x14ac:dyDescent="0.35">
      <c r="A72" s="2"/>
      <c r="B72" s="68" t="s">
        <v>239</v>
      </c>
      <c r="C72" s="69"/>
      <c r="D72" s="69"/>
      <c r="E72" s="69"/>
      <c r="F72" s="70"/>
      <c r="G72" s="40">
        <f>SUM(G30:G71)</f>
        <v>0</v>
      </c>
      <c r="H72" s="2"/>
    </row>
    <row r="73" spans="1:8" ht="30" customHeight="1" x14ac:dyDescent="0.3">
      <c r="A73"/>
      <c r="B73" s="64" t="s">
        <v>392</v>
      </c>
      <c r="C73" s="64"/>
      <c r="D73" s="64"/>
      <c r="E73" s="64"/>
      <c r="F73" s="64"/>
      <c r="G73" s="64"/>
      <c r="H73"/>
    </row>
  </sheetData>
  <mergeCells count="2">
    <mergeCell ref="B73:G73"/>
    <mergeCell ref="B72:F72"/>
  </mergeCells>
  <printOptions horizontalCentered="1"/>
  <pageMargins left="0.2" right="0.2" top="0.5" bottom="0.75" header="0.3" footer="0.3"/>
  <pageSetup scale="80" orientation="portrait" r:id="rId1"/>
  <rowBreaks count="1" manualBreakCount="1">
    <brk id="2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3"/>
  <sheetViews>
    <sheetView showGridLines="0" zoomScaleNormal="100" workbookViewId="0">
      <selection activeCell="G24" sqref="G24"/>
    </sheetView>
  </sheetViews>
  <sheetFormatPr defaultRowHeight="14.4" x14ac:dyDescent="0.3"/>
  <cols>
    <col min="1" max="1" width="3.33203125" style="46" customWidth="1"/>
    <col min="2" max="2" width="8.88671875" style="47"/>
    <col min="3" max="3" width="63.21875" style="46" bestFit="1" customWidth="1"/>
    <col min="4" max="4" width="8.88671875" style="47"/>
    <col min="5" max="5" width="8.88671875" style="48"/>
    <col min="6" max="6" width="8.88671875" style="47"/>
    <col min="7" max="7" width="10.33203125" style="48" bestFit="1" customWidth="1"/>
    <col min="8" max="8" width="3.33203125" style="46" customWidth="1"/>
    <col min="9" max="16384" width="8.88671875" style="46"/>
  </cols>
  <sheetData>
    <row r="1" spans="1:8" x14ac:dyDescent="0.3">
      <c r="A1"/>
      <c r="B1" s="5"/>
      <c r="C1"/>
      <c r="D1" s="5"/>
      <c r="E1" s="1"/>
      <c r="F1" s="5"/>
      <c r="G1" s="1"/>
      <c r="H1"/>
    </row>
    <row r="2" spans="1:8" s="43" customFormat="1" x14ac:dyDescent="0.3">
      <c r="A2" s="2"/>
      <c r="B2" s="6" t="s">
        <v>0</v>
      </c>
      <c r="C2" s="2" t="s">
        <v>1</v>
      </c>
      <c r="D2" s="6"/>
      <c r="E2" s="3"/>
      <c r="F2" s="6"/>
      <c r="G2" s="3"/>
      <c r="H2" s="2"/>
    </row>
    <row r="3" spans="1:8" s="43" customFormat="1" x14ac:dyDescent="0.3">
      <c r="A3" s="2"/>
      <c r="B3" s="6" t="s">
        <v>156</v>
      </c>
      <c r="C3" s="2" t="s">
        <v>241</v>
      </c>
      <c r="D3" s="6"/>
      <c r="E3" s="3"/>
      <c r="F3" s="6"/>
      <c r="G3" s="3"/>
      <c r="H3" s="2"/>
    </row>
    <row r="4" spans="1:8" s="43" customFormat="1" x14ac:dyDescent="0.3">
      <c r="A4" s="2"/>
      <c r="B4" s="61" t="s">
        <v>157</v>
      </c>
      <c r="C4" s="62" t="s">
        <v>4</v>
      </c>
      <c r="D4" s="61"/>
      <c r="E4" s="63"/>
      <c r="F4" s="61"/>
      <c r="G4" s="63"/>
      <c r="H4" s="2"/>
    </row>
    <row r="5" spans="1:8" s="44" customFormat="1" ht="29.4" thickBot="1" x14ac:dyDescent="0.35">
      <c r="A5" s="4"/>
      <c r="B5" s="10" t="s">
        <v>5</v>
      </c>
      <c r="C5" s="11" t="s">
        <v>6</v>
      </c>
      <c r="D5" s="10" t="s">
        <v>7</v>
      </c>
      <c r="E5" s="12" t="s">
        <v>8</v>
      </c>
      <c r="F5" s="10" t="s">
        <v>9</v>
      </c>
      <c r="G5" s="13" t="s">
        <v>10</v>
      </c>
      <c r="H5" s="4"/>
    </row>
    <row r="6" spans="1:8" s="45" customFormat="1" ht="19.95" customHeight="1" x14ac:dyDescent="0.3">
      <c r="A6" s="14"/>
      <c r="B6" s="27" t="s">
        <v>159</v>
      </c>
      <c r="C6" s="65" t="s">
        <v>4</v>
      </c>
      <c r="D6" s="66"/>
      <c r="E6" s="66"/>
      <c r="F6" s="66"/>
      <c r="G6" s="67"/>
      <c r="H6" s="14"/>
    </row>
    <row r="7" spans="1:8" ht="19.95" customHeight="1" x14ac:dyDescent="0.3">
      <c r="A7"/>
      <c r="B7" s="32" t="s">
        <v>160</v>
      </c>
      <c r="C7" s="21" t="s">
        <v>31</v>
      </c>
      <c r="D7" s="20" t="s">
        <v>38</v>
      </c>
      <c r="E7" s="22"/>
      <c r="F7" s="20">
        <v>12</v>
      </c>
      <c r="G7" s="33">
        <f>SUM(E7*F7)</f>
        <v>0</v>
      </c>
      <c r="H7"/>
    </row>
    <row r="8" spans="1:8" ht="19.95" customHeight="1" x14ac:dyDescent="0.3">
      <c r="A8"/>
      <c r="B8" s="32" t="s">
        <v>161</v>
      </c>
      <c r="C8" s="21" t="s">
        <v>32</v>
      </c>
      <c r="D8" s="20" t="s">
        <v>38</v>
      </c>
      <c r="E8" s="22"/>
      <c r="F8" s="20">
        <v>12</v>
      </c>
      <c r="G8" s="33">
        <f t="shared" ref="G8:G23" si="0">SUM(E8*F8)</f>
        <v>0</v>
      </c>
      <c r="H8"/>
    </row>
    <row r="9" spans="1:8" ht="19.95" customHeight="1" x14ac:dyDescent="0.3">
      <c r="A9"/>
      <c r="B9" s="32" t="s">
        <v>162</v>
      </c>
      <c r="C9" s="21" t="s">
        <v>33</v>
      </c>
      <c r="D9" s="20" t="s">
        <v>38</v>
      </c>
      <c r="E9" s="22"/>
      <c r="F9" s="20">
        <v>12</v>
      </c>
      <c r="G9" s="33">
        <f t="shared" si="0"/>
        <v>0</v>
      </c>
      <c r="H9"/>
    </row>
    <row r="10" spans="1:8" ht="19.95" customHeight="1" x14ac:dyDescent="0.3">
      <c r="A10"/>
      <c r="B10" s="32" t="s">
        <v>163</v>
      </c>
      <c r="C10" s="21" t="s">
        <v>34</v>
      </c>
      <c r="D10" s="20" t="s">
        <v>38</v>
      </c>
      <c r="E10" s="22"/>
      <c r="F10" s="20">
        <v>12</v>
      </c>
      <c r="G10" s="33">
        <f t="shared" si="0"/>
        <v>0</v>
      </c>
      <c r="H10"/>
    </row>
    <row r="11" spans="1:8" ht="19.95" customHeight="1" x14ac:dyDescent="0.3">
      <c r="A11"/>
      <c r="B11" s="32" t="s">
        <v>164</v>
      </c>
      <c r="C11" s="21" t="s">
        <v>35</v>
      </c>
      <c r="D11" s="20" t="s">
        <v>38</v>
      </c>
      <c r="E11" s="22"/>
      <c r="F11" s="20">
        <v>12</v>
      </c>
      <c r="G11" s="33">
        <f t="shared" si="0"/>
        <v>0</v>
      </c>
      <c r="H11"/>
    </row>
    <row r="12" spans="1:8" ht="19.95" customHeight="1" x14ac:dyDescent="0.3">
      <c r="A12"/>
      <c r="B12" s="32" t="s">
        <v>165</v>
      </c>
      <c r="C12" s="21" t="s">
        <v>701</v>
      </c>
      <c r="D12" s="20" t="s">
        <v>38</v>
      </c>
      <c r="E12" s="22"/>
      <c r="F12" s="20">
        <v>12</v>
      </c>
      <c r="G12" s="33">
        <f t="shared" si="0"/>
        <v>0</v>
      </c>
      <c r="H12"/>
    </row>
    <row r="13" spans="1:8" ht="19.95" customHeight="1" x14ac:dyDescent="0.3">
      <c r="A13"/>
      <c r="B13" s="32" t="s">
        <v>166</v>
      </c>
      <c r="C13" s="21" t="s">
        <v>700</v>
      </c>
      <c r="D13" s="20" t="s">
        <v>38</v>
      </c>
      <c r="E13" s="22"/>
      <c r="F13" s="20">
        <v>12</v>
      </c>
      <c r="G13" s="33">
        <f t="shared" si="0"/>
        <v>0</v>
      </c>
      <c r="H13"/>
    </row>
    <row r="14" spans="1:8" ht="19.95" customHeight="1" x14ac:dyDescent="0.3">
      <c r="A14"/>
      <c r="B14" s="32" t="s">
        <v>167</v>
      </c>
      <c r="C14" s="21" t="s">
        <v>402</v>
      </c>
      <c r="D14" s="20" t="s">
        <v>38</v>
      </c>
      <c r="E14" s="22"/>
      <c r="F14" s="20">
        <v>12</v>
      </c>
      <c r="G14" s="33">
        <f t="shared" si="0"/>
        <v>0</v>
      </c>
      <c r="H14"/>
    </row>
    <row r="15" spans="1:8" ht="19.95" customHeight="1" x14ac:dyDescent="0.3">
      <c r="A15"/>
      <c r="B15" s="32" t="s">
        <v>168</v>
      </c>
      <c r="C15" s="21" t="s">
        <v>394</v>
      </c>
      <c r="D15" s="20" t="s">
        <v>38</v>
      </c>
      <c r="E15" s="22"/>
      <c r="F15" s="20">
        <v>12</v>
      </c>
      <c r="G15" s="33">
        <f t="shared" si="0"/>
        <v>0</v>
      </c>
      <c r="H15"/>
    </row>
    <row r="16" spans="1:8" ht="19.95" customHeight="1" x14ac:dyDescent="0.3">
      <c r="A16"/>
      <c r="B16" s="32" t="s">
        <v>169</v>
      </c>
      <c r="C16" s="21" t="s">
        <v>395</v>
      </c>
      <c r="D16" s="20" t="s">
        <v>38</v>
      </c>
      <c r="E16" s="22"/>
      <c r="F16" s="20">
        <v>12</v>
      </c>
      <c r="G16" s="33">
        <f t="shared" si="0"/>
        <v>0</v>
      </c>
      <c r="H16"/>
    </row>
    <row r="17" spans="1:8" ht="19.95" customHeight="1" x14ac:dyDescent="0.3">
      <c r="A17"/>
      <c r="B17" s="32" t="s">
        <v>170</v>
      </c>
      <c r="C17" s="21" t="s">
        <v>396</v>
      </c>
      <c r="D17" s="20" t="s">
        <v>38</v>
      </c>
      <c r="E17" s="22"/>
      <c r="F17" s="20">
        <v>12</v>
      </c>
      <c r="G17" s="33">
        <f t="shared" si="0"/>
        <v>0</v>
      </c>
      <c r="H17"/>
    </row>
    <row r="18" spans="1:8" ht="19.95" customHeight="1" x14ac:dyDescent="0.3">
      <c r="A18"/>
      <c r="B18" s="32" t="s">
        <v>171</v>
      </c>
      <c r="C18" s="21" t="s">
        <v>397</v>
      </c>
      <c r="D18" s="20" t="s">
        <v>38</v>
      </c>
      <c r="E18" s="22"/>
      <c r="F18" s="20">
        <v>12</v>
      </c>
      <c r="G18" s="33">
        <f t="shared" si="0"/>
        <v>0</v>
      </c>
      <c r="H18"/>
    </row>
    <row r="19" spans="1:8" ht="19.95" customHeight="1" x14ac:dyDescent="0.3">
      <c r="A19"/>
      <c r="B19" s="32" t="s">
        <v>172</v>
      </c>
      <c r="C19" s="21" t="s">
        <v>398</v>
      </c>
      <c r="D19" s="20" t="s">
        <v>38</v>
      </c>
      <c r="E19" s="22"/>
      <c r="F19" s="20">
        <v>12</v>
      </c>
      <c r="G19" s="33">
        <f t="shared" si="0"/>
        <v>0</v>
      </c>
      <c r="H19"/>
    </row>
    <row r="20" spans="1:8" ht="19.95" customHeight="1" x14ac:dyDescent="0.3">
      <c r="A20"/>
      <c r="B20" s="32" t="s">
        <v>173</v>
      </c>
      <c r="C20" s="21" t="s">
        <v>399</v>
      </c>
      <c r="D20" s="20" t="s">
        <v>38</v>
      </c>
      <c r="E20" s="22"/>
      <c r="F20" s="20">
        <v>12</v>
      </c>
      <c r="G20" s="33">
        <f t="shared" si="0"/>
        <v>0</v>
      </c>
      <c r="H20"/>
    </row>
    <row r="21" spans="1:8" ht="19.95" customHeight="1" x14ac:dyDescent="0.3">
      <c r="A21"/>
      <c r="B21" s="32" t="s">
        <v>174</v>
      </c>
      <c r="C21" s="21" t="s">
        <v>400</v>
      </c>
      <c r="D21" s="20" t="s">
        <v>38</v>
      </c>
      <c r="E21" s="22"/>
      <c r="F21" s="20">
        <v>12</v>
      </c>
      <c r="G21" s="33">
        <f t="shared" si="0"/>
        <v>0</v>
      </c>
      <c r="H21"/>
    </row>
    <row r="22" spans="1:8" ht="19.95" customHeight="1" x14ac:dyDescent="0.3">
      <c r="A22"/>
      <c r="B22" s="32" t="s">
        <v>175</v>
      </c>
      <c r="C22" s="21" t="s">
        <v>401</v>
      </c>
      <c r="D22" s="20" t="s">
        <v>38</v>
      </c>
      <c r="E22" s="22"/>
      <c r="F22" s="20">
        <v>12</v>
      </c>
      <c r="G22" s="33">
        <f t="shared" si="0"/>
        <v>0</v>
      </c>
      <c r="H22"/>
    </row>
    <row r="23" spans="1:8" ht="19.95" customHeight="1" x14ac:dyDescent="0.3">
      <c r="A23"/>
      <c r="B23" s="32" t="s">
        <v>176</v>
      </c>
      <c r="C23" s="21" t="s">
        <v>36</v>
      </c>
      <c r="D23" s="20" t="s">
        <v>38</v>
      </c>
      <c r="E23" s="22"/>
      <c r="F23" s="20">
        <v>12</v>
      </c>
      <c r="G23" s="33">
        <f t="shared" si="0"/>
        <v>0</v>
      </c>
      <c r="H23"/>
    </row>
    <row r="24" spans="1:8" ht="19.95" customHeight="1" x14ac:dyDescent="0.3">
      <c r="A24"/>
      <c r="B24" s="42" t="s">
        <v>703</v>
      </c>
      <c r="C24" s="21" t="s">
        <v>37</v>
      </c>
      <c r="D24" s="20" t="s">
        <v>38</v>
      </c>
      <c r="E24" s="22"/>
      <c r="F24" s="20">
        <v>12</v>
      </c>
      <c r="G24" s="33">
        <f>SUM(E24*F24)</f>
        <v>0</v>
      </c>
      <c r="H24"/>
    </row>
    <row r="25" spans="1:8" s="43" customFormat="1" ht="15" thickBot="1" x14ac:dyDescent="0.35">
      <c r="A25" s="2"/>
      <c r="B25" s="36"/>
      <c r="C25" s="37" t="s">
        <v>242</v>
      </c>
      <c r="D25" s="38"/>
      <c r="E25" s="39"/>
      <c r="F25" s="38"/>
      <c r="G25" s="40">
        <f>SUM(G7:G24)</f>
        <v>0</v>
      </c>
      <c r="H25" s="2"/>
    </row>
    <row r="26" spans="1:8" x14ac:dyDescent="0.3">
      <c r="A26"/>
      <c r="B26" s="5"/>
      <c r="C26"/>
      <c r="D26" s="5"/>
      <c r="E26" s="1"/>
      <c r="F26" s="5"/>
      <c r="G26" s="1"/>
      <c r="H26"/>
    </row>
    <row r="27" spans="1:8" x14ac:dyDescent="0.3">
      <c r="A27"/>
      <c r="B27" s="5"/>
      <c r="C27"/>
      <c r="D27" s="5"/>
      <c r="E27" s="1"/>
      <c r="F27" s="5"/>
      <c r="G27" s="1"/>
      <c r="H27"/>
    </row>
    <row r="28" spans="1:8" s="43" customFormat="1" x14ac:dyDescent="0.3">
      <c r="A28" s="2"/>
      <c r="B28" s="7" t="s">
        <v>158</v>
      </c>
      <c r="C28" s="8" t="s">
        <v>127</v>
      </c>
      <c r="D28" s="7"/>
      <c r="E28" s="9"/>
      <c r="F28" s="7"/>
      <c r="G28" s="9"/>
      <c r="H28" s="2"/>
    </row>
    <row r="29" spans="1:8" s="44" customFormat="1" ht="28.8" x14ac:dyDescent="0.3">
      <c r="A29" s="4"/>
      <c r="B29" s="10" t="s">
        <v>5</v>
      </c>
      <c r="C29" s="11" t="s">
        <v>6</v>
      </c>
      <c r="D29" s="10" t="s">
        <v>7</v>
      </c>
      <c r="E29" s="12" t="s">
        <v>8</v>
      </c>
      <c r="F29" s="10" t="s">
        <v>9</v>
      </c>
      <c r="G29" s="13" t="s">
        <v>10</v>
      </c>
      <c r="H29" s="4"/>
    </row>
    <row r="30" spans="1:8" s="45" customFormat="1" x14ac:dyDescent="0.3">
      <c r="A30" s="14"/>
      <c r="B30" s="15" t="s">
        <v>177</v>
      </c>
      <c r="C30" s="16" t="s">
        <v>393</v>
      </c>
      <c r="D30" s="17"/>
      <c r="E30" s="18"/>
      <c r="F30" s="17"/>
      <c r="G30" s="19"/>
      <c r="H30" s="14"/>
    </row>
    <row r="31" spans="1:8" x14ac:dyDescent="0.3">
      <c r="A31"/>
      <c r="B31" s="41" t="s">
        <v>178</v>
      </c>
      <c r="C31" s="21" t="s">
        <v>41</v>
      </c>
      <c r="D31" s="20" t="s">
        <v>40</v>
      </c>
      <c r="E31" s="22"/>
      <c r="F31" s="20">
        <v>1</v>
      </c>
      <c r="G31" s="23">
        <f t="shared" ref="G31:G71" si="1">E31*F31</f>
        <v>0</v>
      </c>
      <c r="H31"/>
    </row>
    <row r="32" spans="1:8" x14ac:dyDescent="0.3">
      <c r="A32"/>
      <c r="B32" s="41" t="s">
        <v>179</v>
      </c>
      <c r="C32" s="21" t="s">
        <v>42</v>
      </c>
      <c r="D32" s="20" t="s">
        <v>40</v>
      </c>
      <c r="E32" s="22"/>
      <c r="F32" s="20">
        <v>1</v>
      </c>
      <c r="G32" s="23">
        <f t="shared" si="1"/>
        <v>0</v>
      </c>
      <c r="H32"/>
    </row>
    <row r="33" spans="1:8" x14ac:dyDescent="0.3">
      <c r="A33"/>
      <c r="B33" s="41" t="s">
        <v>180</v>
      </c>
      <c r="C33" s="21" t="s">
        <v>43</v>
      </c>
      <c r="D33" s="20" t="s">
        <v>40</v>
      </c>
      <c r="E33" s="22"/>
      <c r="F33" s="20">
        <v>1</v>
      </c>
      <c r="G33" s="23">
        <f t="shared" si="1"/>
        <v>0</v>
      </c>
      <c r="H33"/>
    </row>
    <row r="34" spans="1:8" x14ac:dyDescent="0.3">
      <c r="A34"/>
      <c r="B34" s="41" t="s">
        <v>181</v>
      </c>
      <c r="C34" s="21" t="s">
        <v>44</v>
      </c>
      <c r="D34" s="20" t="s">
        <v>40</v>
      </c>
      <c r="E34" s="22"/>
      <c r="F34" s="20">
        <v>1</v>
      </c>
      <c r="G34" s="23">
        <f t="shared" si="1"/>
        <v>0</v>
      </c>
      <c r="H34"/>
    </row>
    <row r="35" spans="1:8" x14ac:dyDescent="0.3">
      <c r="A35"/>
      <c r="B35" s="41" t="s">
        <v>182</v>
      </c>
      <c r="C35" s="21" t="s">
        <v>45</v>
      </c>
      <c r="D35" s="20" t="s">
        <v>40</v>
      </c>
      <c r="E35" s="22"/>
      <c r="F35" s="20">
        <v>1</v>
      </c>
      <c r="G35" s="23">
        <f t="shared" si="1"/>
        <v>0</v>
      </c>
      <c r="H35"/>
    </row>
    <row r="36" spans="1:8" x14ac:dyDescent="0.3">
      <c r="A36"/>
      <c r="B36" s="41" t="s">
        <v>183</v>
      </c>
      <c r="C36" s="21" t="s">
        <v>46</v>
      </c>
      <c r="D36" s="20" t="s">
        <v>40</v>
      </c>
      <c r="E36" s="22"/>
      <c r="F36" s="20">
        <v>1</v>
      </c>
      <c r="G36" s="23">
        <f t="shared" si="1"/>
        <v>0</v>
      </c>
      <c r="H36"/>
    </row>
    <row r="37" spans="1:8" x14ac:dyDescent="0.3">
      <c r="A37"/>
      <c r="B37" s="41" t="s">
        <v>320</v>
      </c>
      <c r="C37" s="21" t="s">
        <v>47</v>
      </c>
      <c r="D37" s="20" t="s">
        <v>40</v>
      </c>
      <c r="E37" s="22"/>
      <c r="F37" s="20">
        <v>1</v>
      </c>
      <c r="G37" s="23">
        <f t="shared" si="1"/>
        <v>0</v>
      </c>
      <c r="H37"/>
    </row>
    <row r="38" spans="1:8" x14ac:dyDescent="0.3">
      <c r="A38"/>
      <c r="B38" s="41" t="s">
        <v>321</v>
      </c>
      <c r="C38" s="21" t="s">
        <v>48</v>
      </c>
      <c r="D38" s="20" t="s">
        <v>40</v>
      </c>
      <c r="E38" s="22"/>
      <c r="F38" s="20">
        <v>1</v>
      </c>
      <c r="G38" s="23">
        <f t="shared" si="1"/>
        <v>0</v>
      </c>
      <c r="H38"/>
    </row>
    <row r="39" spans="1:8" x14ac:dyDescent="0.3">
      <c r="A39"/>
      <c r="B39" s="41" t="s">
        <v>322</v>
      </c>
      <c r="C39" s="21" t="s">
        <v>49</v>
      </c>
      <c r="D39" s="20" t="s">
        <v>40</v>
      </c>
      <c r="E39" s="22"/>
      <c r="F39" s="20">
        <v>1</v>
      </c>
      <c r="G39" s="23">
        <f t="shared" si="1"/>
        <v>0</v>
      </c>
      <c r="H39"/>
    </row>
    <row r="40" spans="1:8" x14ac:dyDescent="0.3">
      <c r="A40"/>
      <c r="B40" s="41" t="s">
        <v>323</v>
      </c>
      <c r="C40" s="21" t="s">
        <v>50</v>
      </c>
      <c r="D40" s="20" t="s">
        <v>40</v>
      </c>
      <c r="E40" s="22"/>
      <c r="F40" s="20">
        <v>1</v>
      </c>
      <c r="G40" s="23">
        <f t="shared" si="1"/>
        <v>0</v>
      </c>
      <c r="H40"/>
    </row>
    <row r="41" spans="1:8" x14ac:dyDescent="0.3">
      <c r="A41"/>
      <c r="B41" s="41" t="s">
        <v>324</v>
      </c>
      <c r="C41" s="21" t="s">
        <v>51</v>
      </c>
      <c r="D41" s="20" t="s">
        <v>40</v>
      </c>
      <c r="E41" s="22"/>
      <c r="F41" s="20">
        <v>1</v>
      </c>
      <c r="G41" s="23">
        <f t="shared" si="1"/>
        <v>0</v>
      </c>
      <c r="H41"/>
    </row>
    <row r="42" spans="1:8" x14ac:dyDescent="0.3">
      <c r="A42"/>
      <c r="B42" s="41" t="s">
        <v>325</v>
      </c>
      <c r="C42" s="21" t="s">
        <v>52</v>
      </c>
      <c r="D42" s="20" t="s">
        <v>40</v>
      </c>
      <c r="E42" s="22"/>
      <c r="F42" s="20">
        <v>1</v>
      </c>
      <c r="G42" s="23">
        <f t="shared" si="1"/>
        <v>0</v>
      </c>
      <c r="H42"/>
    </row>
    <row r="43" spans="1:8" x14ac:dyDescent="0.3">
      <c r="A43"/>
      <c r="B43" s="41" t="s">
        <v>326</v>
      </c>
      <c r="C43" s="21" t="s">
        <v>53</v>
      </c>
      <c r="D43" s="20" t="s">
        <v>40</v>
      </c>
      <c r="E43" s="22"/>
      <c r="F43" s="20">
        <v>1</v>
      </c>
      <c r="G43" s="23">
        <f t="shared" si="1"/>
        <v>0</v>
      </c>
      <c r="H43"/>
    </row>
    <row r="44" spans="1:8" x14ac:dyDescent="0.3">
      <c r="A44"/>
      <c r="B44" s="41" t="s">
        <v>327</v>
      </c>
      <c r="C44" s="21" t="s">
        <v>54</v>
      </c>
      <c r="D44" s="20" t="s">
        <v>40</v>
      </c>
      <c r="E44" s="22"/>
      <c r="F44" s="20">
        <v>1</v>
      </c>
      <c r="G44" s="23">
        <f t="shared" si="1"/>
        <v>0</v>
      </c>
      <c r="H44"/>
    </row>
    <row r="45" spans="1:8" x14ac:dyDescent="0.3">
      <c r="A45"/>
      <c r="B45" s="41" t="s">
        <v>328</v>
      </c>
      <c r="C45" s="21" t="s">
        <v>55</v>
      </c>
      <c r="D45" s="20" t="s">
        <v>40</v>
      </c>
      <c r="E45" s="22"/>
      <c r="F45" s="20">
        <v>1</v>
      </c>
      <c r="G45" s="23">
        <f t="shared" si="1"/>
        <v>0</v>
      </c>
      <c r="H45"/>
    </row>
    <row r="46" spans="1:8" x14ac:dyDescent="0.3">
      <c r="A46"/>
      <c r="B46" s="41" t="s">
        <v>329</v>
      </c>
      <c r="C46" s="21" t="s">
        <v>56</v>
      </c>
      <c r="D46" s="20" t="s">
        <v>40</v>
      </c>
      <c r="E46" s="22"/>
      <c r="F46" s="20">
        <v>1</v>
      </c>
      <c r="G46" s="23">
        <f t="shared" si="1"/>
        <v>0</v>
      </c>
      <c r="H46"/>
    </row>
    <row r="47" spans="1:8" x14ac:dyDescent="0.3">
      <c r="A47"/>
      <c r="B47" s="41" t="s">
        <v>330</v>
      </c>
      <c r="C47" s="21" t="s">
        <v>57</v>
      </c>
      <c r="D47" s="20" t="s">
        <v>40</v>
      </c>
      <c r="E47" s="22"/>
      <c r="F47" s="20">
        <v>1</v>
      </c>
      <c r="G47" s="23">
        <f t="shared" si="1"/>
        <v>0</v>
      </c>
      <c r="H47"/>
    </row>
    <row r="48" spans="1:8" x14ac:dyDescent="0.3">
      <c r="A48"/>
      <c r="B48" s="41" t="s">
        <v>331</v>
      </c>
      <c r="C48" s="21" t="s">
        <v>58</v>
      </c>
      <c r="D48" s="20" t="s">
        <v>40</v>
      </c>
      <c r="E48" s="22"/>
      <c r="F48" s="20">
        <v>1</v>
      </c>
      <c r="G48" s="23">
        <f t="shared" si="1"/>
        <v>0</v>
      </c>
      <c r="H48"/>
    </row>
    <row r="49" spans="1:8" x14ac:dyDescent="0.3">
      <c r="A49"/>
      <c r="B49" s="41" t="s">
        <v>332</v>
      </c>
      <c r="C49" s="21" t="s">
        <v>59</v>
      </c>
      <c r="D49" s="20" t="s">
        <v>40</v>
      </c>
      <c r="E49" s="22"/>
      <c r="F49" s="20">
        <v>1</v>
      </c>
      <c r="G49" s="23">
        <f t="shared" si="1"/>
        <v>0</v>
      </c>
      <c r="H49"/>
    </row>
    <row r="50" spans="1:8" x14ac:dyDescent="0.3">
      <c r="A50"/>
      <c r="B50" s="41" t="s">
        <v>333</v>
      </c>
      <c r="C50" s="21" t="s">
        <v>60</v>
      </c>
      <c r="D50" s="20" t="s">
        <v>40</v>
      </c>
      <c r="E50" s="22"/>
      <c r="F50" s="20">
        <v>1</v>
      </c>
      <c r="G50" s="23">
        <f t="shared" si="1"/>
        <v>0</v>
      </c>
      <c r="H50"/>
    </row>
    <row r="51" spans="1:8" x14ac:dyDescent="0.3">
      <c r="A51"/>
      <c r="B51" s="41" t="s">
        <v>334</v>
      </c>
      <c r="C51" s="21" t="s">
        <v>61</v>
      </c>
      <c r="D51" s="20" t="s">
        <v>40</v>
      </c>
      <c r="E51" s="22"/>
      <c r="F51" s="20">
        <v>1</v>
      </c>
      <c r="G51" s="23">
        <f t="shared" si="1"/>
        <v>0</v>
      </c>
      <c r="H51"/>
    </row>
    <row r="52" spans="1:8" x14ac:dyDescent="0.3">
      <c r="A52"/>
      <c r="B52" s="41" t="s">
        <v>335</v>
      </c>
      <c r="C52" s="21" t="s">
        <v>85</v>
      </c>
      <c r="D52" s="20" t="s">
        <v>40</v>
      </c>
      <c r="E52" s="22"/>
      <c r="F52" s="20">
        <v>1</v>
      </c>
      <c r="G52" s="23">
        <f t="shared" si="1"/>
        <v>0</v>
      </c>
      <c r="H52"/>
    </row>
    <row r="53" spans="1:8" x14ac:dyDescent="0.3">
      <c r="A53"/>
      <c r="B53" s="41" t="s">
        <v>336</v>
      </c>
      <c r="C53" s="21" t="s">
        <v>84</v>
      </c>
      <c r="D53" s="20" t="s">
        <v>40</v>
      </c>
      <c r="E53" s="22"/>
      <c r="F53" s="20">
        <v>1</v>
      </c>
      <c r="G53" s="23">
        <f t="shared" si="1"/>
        <v>0</v>
      </c>
      <c r="H53"/>
    </row>
    <row r="54" spans="1:8" x14ac:dyDescent="0.3">
      <c r="A54"/>
      <c r="B54" s="41" t="s">
        <v>337</v>
      </c>
      <c r="C54" s="21" t="s">
        <v>86</v>
      </c>
      <c r="D54" s="20" t="s">
        <v>40</v>
      </c>
      <c r="E54" s="22"/>
      <c r="F54" s="20">
        <v>1</v>
      </c>
      <c r="G54" s="23">
        <f t="shared" si="1"/>
        <v>0</v>
      </c>
      <c r="H54"/>
    </row>
    <row r="55" spans="1:8" x14ac:dyDescent="0.3">
      <c r="A55"/>
      <c r="B55" s="41" t="s">
        <v>338</v>
      </c>
      <c r="C55" s="21" t="s">
        <v>87</v>
      </c>
      <c r="D55" s="20" t="s">
        <v>40</v>
      </c>
      <c r="E55" s="22"/>
      <c r="F55" s="20">
        <v>1</v>
      </c>
      <c r="G55" s="23">
        <f t="shared" si="1"/>
        <v>0</v>
      </c>
      <c r="H55"/>
    </row>
    <row r="56" spans="1:8" x14ac:dyDescent="0.3">
      <c r="A56"/>
      <c r="B56" s="41" t="s">
        <v>339</v>
      </c>
      <c r="C56" s="21" t="s">
        <v>88</v>
      </c>
      <c r="D56" s="20" t="s">
        <v>40</v>
      </c>
      <c r="E56" s="22"/>
      <c r="F56" s="20">
        <v>1</v>
      </c>
      <c r="G56" s="23">
        <f t="shared" si="1"/>
        <v>0</v>
      </c>
      <c r="H56"/>
    </row>
    <row r="57" spans="1:8" x14ac:dyDescent="0.3">
      <c r="A57"/>
      <c r="B57" s="41" t="s">
        <v>340</v>
      </c>
      <c r="C57" s="21" t="s">
        <v>89</v>
      </c>
      <c r="D57" s="20" t="s">
        <v>40</v>
      </c>
      <c r="E57" s="22"/>
      <c r="F57" s="20">
        <v>1</v>
      </c>
      <c r="G57" s="23">
        <f t="shared" si="1"/>
        <v>0</v>
      </c>
      <c r="H57"/>
    </row>
    <row r="58" spans="1:8" x14ac:dyDescent="0.3">
      <c r="A58"/>
      <c r="B58" s="41" t="s">
        <v>341</v>
      </c>
      <c r="C58" s="21" t="s">
        <v>90</v>
      </c>
      <c r="D58" s="20" t="s">
        <v>40</v>
      </c>
      <c r="E58" s="22"/>
      <c r="F58" s="20">
        <v>1</v>
      </c>
      <c r="G58" s="23">
        <f t="shared" si="1"/>
        <v>0</v>
      </c>
      <c r="H58"/>
    </row>
    <row r="59" spans="1:8" x14ac:dyDescent="0.3">
      <c r="A59"/>
      <c r="B59" s="41" t="s">
        <v>342</v>
      </c>
      <c r="C59" s="21" t="s">
        <v>122</v>
      </c>
      <c r="D59" s="20" t="s">
        <v>40</v>
      </c>
      <c r="E59" s="22"/>
      <c r="F59" s="20">
        <v>1</v>
      </c>
      <c r="G59" s="23">
        <f t="shared" si="1"/>
        <v>0</v>
      </c>
      <c r="H59"/>
    </row>
    <row r="60" spans="1:8" x14ac:dyDescent="0.3">
      <c r="A60"/>
      <c r="B60" s="41" t="s">
        <v>343</v>
      </c>
      <c r="C60" s="21" t="s">
        <v>91</v>
      </c>
      <c r="D60" s="20" t="s">
        <v>40</v>
      </c>
      <c r="E60" s="22"/>
      <c r="F60" s="20">
        <v>1</v>
      </c>
      <c r="G60" s="23">
        <f t="shared" si="1"/>
        <v>0</v>
      </c>
      <c r="H60"/>
    </row>
    <row r="61" spans="1:8" x14ac:dyDescent="0.3">
      <c r="A61"/>
      <c r="B61" s="41" t="s">
        <v>344</v>
      </c>
      <c r="C61" s="21" t="s">
        <v>92</v>
      </c>
      <c r="D61" s="20" t="s">
        <v>40</v>
      </c>
      <c r="E61" s="22"/>
      <c r="F61" s="20">
        <v>1</v>
      </c>
      <c r="G61" s="23">
        <f t="shared" si="1"/>
        <v>0</v>
      </c>
      <c r="H61"/>
    </row>
    <row r="62" spans="1:8" x14ac:dyDescent="0.3">
      <c r="A62"/>
      <c r="B62" s="41" t="s">
        <v>345</v>
      </c>
      <c r="C62" s="21" t="s">
        <v>93</v>
      </c>
      <c r="D62" s="20" t="s">
        <v>40</v>
      </c>
      <c r="E62" s="22"/>
      <c r="F62" s="20">
        <v>1</v>
      </c>
      <c r="G62" s="23">
        <f t="shared" si="1"/>
        <v>0</v>
      </c>
      <c r="H62"/>
    </row>
    <row r="63" spans="1:8" x14ac:dyDescent="0.3">
      <c r="A63"/>
      <c r="B63" s="41" t="s">
        <v>346</v>
      </c>
      <c r="C63" s="21" t="s">
        <v>94</v>
      </c>
      <c r="D63" s="20" t="s">
        <v>40</v>
      </c>
      <c r="E63" s="22"/>
      <c r="F63" s="20">
        <v>1</v>
      </c>
      <c r="G63" s="23">
        <f t="shared" si="1"/>
        <v>0</v>
      </c>
      <c r="H63"/>
    </row>
    <row r="64" spans="1:8" x14ac:dyDescent="0.3">
      <c r="A64"/>
      <c r="B64" s="41" t="s">
        <v>347</v>
      </c>
      <c r="C64" s="21" t="s">
        <v>95</v>
      </c>
      <c r="D64" s="20" t="s">
        <v>40</v>
      </c>
      <c r="E64" s="22"/>
      <c r="F64" s="20">
        <v>1</v>
      </c>
      <c r="G64" s="23">
        <f t="shared" si="1"/>
        <v>0</v>
      </c>
      <c r="H64"/>
    </row>
    <row r="65" spans="1:8" x14ac:dyDescent="0.3">
      <c r="A65"/>
      <c r="B65" s="41" t="s">
        <v>348</v>
      </c>
      <c r="C65" s="21" t="s">
        <v>96</v>
      </c>
      <c r="D65" s="20" t="s">
        <v>40</v>
      </c>
      <c r="E65" s="22"/>
      <c r="F65" s="20">
        <v>1</v>
      </c>
      <c r="G65" s="23">
        <f t="shared" si="1"/>
        <v>0</v>
      </c>
      <c r="H65"/>
    </row>
    <row r="66" spans="1:8" x14ac:dyDescent="0.3">
      <c r="A66"/>
      <c r="B66" s="41" t="s">
        <v>349</v>
      </c>
      <c r="C66" s="21" t="s">
        <v>97</v>
      </c>
      <c r="D66" s="20" t="s">
        <v>40</v>
      </c>
      <c r="E66" s="22"/>
      <c r="F66" s="20">
        <v>1</v>
      </c>
      <c r="G66" s="23">
        <f t="shared" si="1"/>
        <v>0</v>
      </c>
      <c r="H66"/>
    </row>
    <row r="67" spans="1:8" x14ac:dyDescent="0.3">
      <c r="A67"/>
      <c r="B67" s="41" t="s">
        <v>350</v>
      </c>
      <c r="C67" s="21" t="s">
        <v>98</v>
      </c>
      <c r="D67" s="20" t="s">
        <v>40</v>
      </c>
      <c r="E67" s="22"/>
      <c r="F67" s="20">
        <v>1</v>
      </c>
      <c r="G67" s="23">
        <f t="shared" si="1"/>
        <v>0</v>
      </c>
      <c r="H67"/>
    </row>
    <row r="68" spans="1:8" x14ac:dyDescent="0.3">
      <c r="A68"/>
      <c r="B68" s="41" t="s">
        <v>351</v>
      </c>
      <c r="C68" s="21" t="s">
        <v>99</v>
      </c>
      <c r="D68" s="20" t="s">
        <v>40</v>
      </c>
      <c r="E68" s="22"/>
      <c r="F68" s="20">
        <v>1</v>
      </c>
      <c r="G68" s="23">
        <f t="shared" si="1"/>
        <v>0</v>
      </c>
      <c r="H68"/>
    </row>
    <row r="69" spans="1:8" x14ac:dyDescent="0.3">
      <c r="A69"/>
      <c r="B69" s="41" t="s">
        <v>352</v>
      </c>
      <c r="C69" s="21" t="s">
        <v>100</v>
      </c>
      <c r="D69" s="20" t="s">
        <v>40</v>
      </c>
      <c r="E69" s="22"/>
      <c r="F69" s="20">
        <v>1</v>
      </c>
      <c r="G69" s="23">
        <f t="shared" si="1"/>
        <v>0</v>
      </c>
      <c r="H69"/>
    </row>
    <row r="70" spans="1:8" x14ac:dyDescent="0.3">
      <c r="A70"/>
      <c r="B70" s="41" t="s">
        <v>353</v>
      </c>
      <c r="C70" s="21" t="s">
        <v>101</v>
      </c>
      <c r="D70" s="20" t="s">
        <v>40</v>
      </c>
      <c r="E70" s="22"/>
      <c r="F70" s="20">
        <v>1</v>
      </c>
      <c r="G70" s="23">
        <f t="shared" si="1"/>
        <v>0</v>
      </c>
      <c r="H70"/>
    </row>
    <row r="71" spans="1:8" x14ac:dyDescent="0.3">
      <c r="A71"/>
      <c r="B71" s="41" t="s">
        <v>354</v>
      </c>
      <c r="C71" s="21" t="s">
        <v>102</v>
      </c>
      <c r="D71" s="20" t="s">
        <v>40</v>
      </c>
      <c r="E71" s="22"/>
      <c r="F71" s="20">
        <v>1</v>
      </c>
      <c r="G71" s="23">
        <f t="shared" si="1"/>
        <v>0</v>
      </c>
      <c r="H71"/>
    </row>
    <row r="72" spans="1:8" s="43" customFormat="1" x14ac:dyDescent="0.3">
      <c r="A72" s="2"/>
      <c r="B72" s="71" t="s">
        <v>243</v>
      </c>
      <c r="C72" s="72"/>
      <c r="D72" s="72"/>
      <c r="E72" s="72"/>
      <c r="F72" s="73"/>
      <c r="G72" s="26">
        <f>SUM(G30:G71)</f>
        <v>0</v>
      </c>
      <c r="H72" s="2"/>
    </row>
    <row r="73" spans="1:8" ht="30" customHeight="1" x14ac:dyDescent="0.3">
      <c r="A73"/>
      <c r="B73" s="64" t="s">
        <v>392</v>
      </c>
      <c r="C73" s="64"/>
      <c r="D73" s="64"/>
      <c r="E73" s="64"/>
      <c r="F73" s="64"/>
      <c r="G73" s="64"/>
      <c r="H73"/>
    </row>
  </sheetData>
  <mergeCells count="3">
    <mergeCell ref="B73:G73"/>
    <mergeCell ref="C6:G6"/>
    <mergeCell ref="B72:F72"/>
  </mergeCells>
  <printOptions horizontalCentered="1"/>
  <pageMargins left="0.2" right="0.2" top="0.5" bottom="0.75" header="0.3" footer="0.3"/>
  <pageSetup scale="80" orientation="portrait" r:id="rId1"/>
  <rowBreaks count="1" manualBreakCount="1">
    <brk id="2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3"/>
  <sheetViews>
    <sheetView showGridLines="0" zoomScaleNormal="100" workbookViewId="0">
      <selection activeCell="F25" sqref="F25"/>
    </sheetView>
  </sheetViews>
  <sheetFormatPr defaultRowHeight="14.4" x14ac:dyDescent="0.3"/>
  <cols>
    <col min="1" max="1" width="3.33203125" style="46" customWidth="1"/>
    <col min="2" max="2" width="8.88671875" style="47"/>
    <col min="3" max="3" width="63.21875" style="46" bestFit="1" customWidth="1"/>
    <col min="4" max="4" width="8.88671875" style="47"/>
    <col min="5" max="5" width="8.88671875" style="48"/>
    <col min="6" max="6" width="8.88671875" style="47"/>
    <col min="7" max="7" width="10.33203125" style="48" bestFit="1" customWidth="1"/>
    <col min="8" max="8" width="3.33203125" style="46" customWidth="1"/>
    <col min="9" max="16384" width="8.88671875" style="46"/>
  </cols>
  <sheetData>
    <row r="1" spans="1:8" x14ac:dyDescent="0.3">
      <c r="A1"/>
      <c r="B1" s="5"/>
      <c r="C1"/>
      <c r="D1" s="5"/>
      <c r="E1" s="1"/>
      <c r="F1" s="5"/>
      <c r="G1" s="1"/>
      <c r="H1"/>
    </row>
    <row r="2" spans="1:8" s="43" customFormat="1" x14ac:dyDescent="0.3">
      <c r="A2" s="2"/>
      <c r="B2" s="6" t="s">
        <v>0</v>
      </c>
      <c r="C2" s="2" t="s">
        <v>1</v>
      </c>
      <c r="D2" s="6"/>
      <c r="E2" s="3"/>
      <c r="F2" s="6"/>
      <c r="G2" s="3"/>
      <c r="H2" s="2"/>
    </row>
    <row r="3" spans="1:8" s="43" customFormat="1" x14ac:dyDescent="0.3">
      <c r="A3" s="2"/>
      <c r="B3" s="6" t="s">
        <v>390</v>
      </c>
      <c r="C3" s="2" t="s">
        <v>244</v>
      </c>
      <c r="D3" s="6"/>
      <c r="E3" s="3"/>
      <c r="F3" s="6"/>
      <c r="G3" s="3"/>
      <c r="H3" s="2"/>
    </row>
    <row r="4" spans="1:8" s="43" customFormat="1" x14ac:dyDescent="0.3">
      <c r="A4" s="2"/>
      <c r="B4" s="61" t="s">
        <v>184</v>
      </c>
      <c r="C4" s="62" t="s">
        <v>4</v>
      </c>
      <c r="D4" s="61"/>
      <c r="E4" s="63"/>
      <c r="F4" s="61"/>
      <c r="G4" s="63"/>
      <c r="H4" s="2"/>
    </row>
    <row r="5" spans="1:8" s="44" customFormat="1" ht="29.4" thickBot="1" x14ac:dyDescent="0.35">
      <c r="A5" s="4"/>
      <c r="B5" s="10" t="s">
        <v>5</v>
      </c>
      <c r="C5" s="11" t="s">
        <v>6</v>
      </c>
      <c r="D5" s="10" t="s">
        <v>7</v>
      </c>
      <c r="E5" s="12" t="s">
        <v>8</v>
      </c>
      <c r="F5" s="10" t="s">
        <v>9</v>
      </c>
      <c r="G5" s="13" t="s">
        <v>10</v>
      </c>
      <c r="H5" s="4"/>
    </row>
    <row r="6" spans="1:8" s="45" customFormat="1" ht="19.95" customHeight="1" x14ac:dyDescent="0.3">
      <c r="A6" s="14"/>
      <c r="B6" s="27" t="s">
        <v>186</v>
      </c>
      <c r="C6" s="65" t="s">
        <v>4</v>
      </c>
      <c r="D6" s="66"/>
      <c r="E6" s="66"/>
      <c r="F6" s="66"/>
      <c r="G6" s="67"/>
      <c r="H6" s="14"/>
    </row>
    <row r="7" spans="1:8" ht="19.95" customHeight="1" x14ac:dyDescent="0.3">
      <c r="A7"/>
      <c r="B7" s="32" t="s">
        <v>187</v>
      </c>
      <c r="C7" s="21" t="s">
        <v>31</v>
      </c>
      <c r="D7" s="20" t="s">
        <v>38</v>
      </c>
      <c r="E7" s="22"/>
      <c r="F7" s="20">
        <v>12</v>
      </c>
      <c r="G7" s="33">
        <f>SUM(E7*F7)</f>
        <v>0</v>
      </c>
      <c r="H7"/>
    </row>
    <row r="8" spans="1:8" ht="19.95" customHeight="1" x14ac:dyDescent="0.3">
      <c r="A8"/>
      <c r="B8" s="32" t="s">
        <v>188</v>
      </c>
      <c r="C8" s="21" t="s">
        <v>32</v>
      </c>
      <c r="D8" s="20" t="s">
        <v>38</v>
      </c>
      <c r="E8" s="22"/>
      <c r="F8" s="20">
        <v>12</v>
      </c>
      <c r="G8" s="33">
        <f t="shared" ref="G8:G23" si="0">SUM(E8*F8)</f>
        <v>0</v>
      </c>
      <c r="H8"/>
    </row>
    <row r="9" spans="1:8" ht="19.95" customHeight="1" x14ac:dyDescent="0.3">
      <c r="A9"/>
      <c r="B9" s="32" t="s">
        <v>189</v>
      </c>
      <c r="C9" s="21" t="s">
        <v>33</v>
      </c>
      <c r="D9" s="20" t="s">
        <v>38</v>
      </c>
      <c r="E9" s="22"/>
      <c r="F9" s="20">
        <v>12</v>
      </c>
      <c r="G9" s="33">
        <f t="shared" si="0"/>
        <v>0</v>
      </c>
      <c r="H9"/>
    </row>
    <row r="10" spans="1:8" ht="19.95" customHeight="1" x14ac:dyDescent="0.3">
      <c r="A10"/>
      <c r="B10" s="32" t="s">
        <v>190</v>
      </c>
      <c r="C10" s="21" t="s">
        <v>34</v>
      </c>
      <c r="D10" s="20" t="s">
        <v>38</v>
      </c>
      <c r="E10" s="22"/>
      <c r="F10" s="20">
        <v>12</v>
      </c>
      <c r="G10" s="33">
        <f t="shared" si="0"/>
        <v>0</v>
      </c>
      <c r="H10"/>
    </row>
    <row r="11" spans="1:8" ht="19.95" customHeight="1" x14ac:dyDescent="0.3">
      <c r="A11"/>
      <c r="B11" s="32" t="s">
        <v>191</v>
      </c>
      <c r="C11" s="21" t="s">
        <v>35</v>
      </c>
      <c r="D11" s="20" t="s">
        <v>38</v>
      </c>
      <c r="E11" s="22"/>
      <c r="F11" s="20">
        <v>12</v>
      </c>
      <c r="G11" s="33">
        <f t="shared" si="0"/>
        <v>0</v>
      </c>
      <c r="H11"/>
    </row>
    <row r="12" spans="1:8" ht="19.95" customHeight="1" x14ac:dyDescent="0.3">
      <c r="A12"/>
      <c r="B12" s="32" t="s">
        <v>192</v>
      </c>
      <c r="C12" s="21" t="s">
        <v>701</v>
      </c>
      <c r="D12" s="20" t="s">
        <v>38</v>
      </c>
      <c r="E12" s="22"/>
      <c r="F12" s="20">
        <v>12</v>
      </c>
      <c r="G12" s="33">
        <f t="shared" si="0"/>
        <v>0</v>
      </c>
      <c r="H12"/>
    </row>
    <row r="13" spans="1:8" ht="19.95" customHeight="1" x14ac:dyDescent="0.3">
      <c r="A13"/>
      <c r="B13" s="32" t="s">
        <v>193</v>
      </c>
      <c r="C13" s="21" t="s">
        <v>700</v>
      </c>
      <c r="D13" s="20" t="s">
        <v>38</v>
      </c>
      <c r="E13" s="22"/>
      <c r="F13" s="20">
        <v>12</v>
      </c>
      <c r="G13" s="33">
        <f t="shared" si="0"/>
        <v>0</v>
      </c>
      <c r="H13"/>
    </row>
    <row r="14" spans="1:8" ht="19.95" customHeight="1" x14ac:dyDescent="0.3">
      <c r="A14"/>
      <c r="B14" s="32" t="s">
        <v>194</v>
      </c>
      <c r="C14" s="21" t="s">
        <v>402</v>
      </c>
      <c r="D14" s="20" t="s">
        <v>38</v>
      </c>
      <c r="E14" s="22"/>
      <c r="F14" s="20">
        <v>12</v>
      </c>
      <c r="G14" s="33">
        <f t="shared" si="0"/>
        <v>0</v>
      </c>
      <c r="H14"/>
    </row>
    <row r="15" spans="1:8" ht="19.95" customHeight="1" x14ac:dyDescent="0.3">
      <c r="A15"/>
      <c r="B15" s="32" t="s">
        <v>195</v>
      </c>
      <c r="C15" s="21" t="s">
        <v>394</v>
      </c>
      <c r="D15" s="20" t="s">
        <v>38</v>
      </c>
      <c r="E15" s="22"/>
      <c r="F15" s="20">
        <v>12</v>
      </c>
      <c r="G15" s="33">
        <f t="shared" si="0"/>
        <v>0</v>
      </c>
      <c r="H15"/>
    </row>
    <row r="16" spans="1:8" ht="19.95" customHeight="1" x14ac:dyDescent="0.3">
      <c r="A16"/>
      <c r="B16" s="32" t="s">
        <v>196</v>
      </c>
      <c r="C16" s="21" t="s">
        <v>395</v>
      </c>
      <c r="D16" s="20" t="s">
        <v>38</v>
      </c>
      <c r="E16" s="22"/>
      <c r="F16" s="20">
        <v>12</v>
      </c>
      <c r="G16" s="33">
        <f t="shared" si="0"/>
        <v>0</v>
      </c>
      <c r="H16"/>
    </row>
    <row r="17" spans="1:8" ht="19.95" customHeight="1" x14ac:dyDescent="0.3">
      <c r="A17"/>
      <c r="B17" s="32" t="s">
        <v>197</v>
      </c>
      <c r="C17" s="21" t="s">
        <v>396</v>
      </c>
      <c r="D17" s="20" t="s">
        <v>38</v>
      </c>
      <c r="E17" s="22"/>
      <c r="F17" s="20">
        <v>12</v>
      </c>
      <c r="G17" s="33">
        <f t="shared" si="0"/>
        <v>0</v>
      </c>
      <c r="H17"/>
    </row>
    <row r="18" spans="1:8" ht="19.95" customHeight="1" x14ac:dyDescent="0.3">
      <c r="A18"/>
      <c r="B18" s="32" t="s">
        <v>198</v>
      </c>
      <c r="C18" s="21" t="s">
        <v>397</v>
      </c>
      <c r="D18" s="20" t="s">
        <v>38</v>
      </c>
      <c r="E18" s="22"/>
      <c r="F18" s="20">
        <v>12</v>
      </c>
      <c r="G18" s="33">
        <f t="shared" si="0"/>
        <v>0</v>
      </c>
      <c r="H18"/>
    </row>
    <row r="19" spans="1:8" ht="19.95" customHeight="1" x14ac:dyDescent="0.3">
      <c r="A19"/>
      <c r="B19" s="32" t="s">
        <v>199</v>
      </c>
      <c r="C19" s="21" t="s">
        <v>398</v>
      </c>
      <c r="D19" s="20" t="s">
        <v>38</v>
      </c>
      <c r="E19" s="22"/>
      <c r="F19" s="20">
        <v>12</v>
      </c>
      <c r="G19" s="33">
        <f t="shared" si="0"/>
        <v>0</v>
      </c>
      <c r="H19"/>
    </row>
    <row r="20" spans="1:8" ht="19.95" customHeight="1" x14ac:dyDescent="0.3">
      <c r="A20"/>
      <c r="B20" s="32" t="s">
        <v>200</v>
      </c>
      <c r="C20" s="21" t="s">
        <v>399</v>
      </c>
      <c r="D20" s="20" t="s">
        <v>38</v>
      </c>
      <c r="E20" s="22"/>
      <c r="F20" s="20">
        <v>12</v>
      </c>
      <c r="G20" s="33">
        <f t="shared" si="0"/>
        <v>0</v>
      </c>
      <c r="H20"/>
    </row>
    <row r="21" spans="1:8" ht="19.95" customHeight="1" x14ac:dyDescent="0.3">
      <c r="A21"/>
      <c r="B21" s="32" t="s">
        <v>201</v>
      </c>
      <c r="C21" s="21" t="s">
        <v>400</v>
      </c>
      <c r="D21" s="20" t="s">
        <v>38</v>
      </c>
      <c r="E21" s="22"/>
      <c r="F21" s="20">
        <v>12</v>
      </c>
      <c r="G21" s="33">
        <f t="shared" si="0"/>
        <v>0</v>
      </c>
      <c r="H21"/>
    </row>
    <row r="22" spans="1:8" ht="19.95" customHeight="1" x14ac:dyDescent="0.3">
      <c r="A22"/>
      <c r="B22" s="32" t="s">
        <v>202</v>
      </c>
      <c r="C22" s="21" t="s">
        <v>401</v>
      </c>
      <c r="D22" s="20" t="s">
        <v>38</v>
      </c>
      <c r="E22" s="22"/>
      <c r="F22" s="20">
        <v>12</v>
      </c>
      <c r="G22" s="33">
        <f t="shared" si="0"/>
        <v>0</v>
      </c>
      <c r="H22"/>
    </row>
    <row r="23" spans="1:8" ht="19.95" customHeight="1" x14ac:dyDescent="0.3">
      <c r="A23"/>
      <c r="B23" s="32" t="s">
        <v>203</v>
      </c>
      <c r="C23" s="21" t="s">
        <v>36</v>
      </c>
      <c r="D23" s="20" t="s">
        <v>38</v>
      </c>
      <c r="E23" s="22"/>
      <c r="F23" s="20">
        <v>12</v>
      </c>
      <c r="G23" s="33">
        <f t="shared" si="0"/>
        <v>0</v>
      </c>
      <c r="H23"/>
    </row>
    <row r="24" spans="1:8" ht="19.95" customHeight="1" x14ac:dyDescent="0.3">
      <c r="A24"/>
      <c r="B24" s="42" t="s">
        <v>704</v>
      </c>
      <c r="C24" s="21" t="s">
        <v>37</v>
      </c>
      <c r="D24" s="20" t="s">
        <v>38</v>
      </c>
      <c r="E24" s="22"/>
      <c r="F24" s="20">
        <v>12</v>
      </c>
      <c r="G24" s="33">
        <f>SUM(E24*F24)</f>
        <v>0</v>
      </c>
      <c r="H24"/>
    </row>
    <row r="25" spans="1:8" s="43" customFormat="1" ht="15" thickBot="1" x14ac:dyDescent="0.35">
      <c r="A25" s="2"/>
      <c r="B25" s="74" t="s">
        <v>245</v>
      </c>
      <c r="C25" s="75"/>
      <c r="D25" s="76"/>
      <c r="E25" s="39">
        <f>SUM(E7:E24)</f>
        <v>0</v>
      </c>
      <c r="F25" s="38"/>
      <c r="G25" s="40">
        <f>SUM(G7:G24)</f>
        <v>0</v>
      </c>
      <c r="H25" s="2"/>
    </row>
    <row r="26" spans="1:8" x14ac:dyDescent="0.3">
      <c r="A26"/>
      <c r="B26" s="5"/>
      <c r="C26"/>
      <c r="D26" s="5"/>
      <c r="E26" s="1"/>
      <c r="F26" s="5"/>
      <c r="G26" s="1"/>
      <c r="H26"/>
    </row>
    <row r="27" spans="1:8" x14ac:dyDescent="0.3">
      <c r="A27"/>
      <c r="B27" s="5"/>
      <c r="C27"/>
      <c r="D27" s="5"/>
      <c r="E27" s="1"/>
      <c r="F27" s="5"/>
      <c r="G27" s="1"/>
      <c r="H27"/>
    </row>
    <row r="28" spans="1:8" s="43" customFormat="1" x14ac:dyDescent="0.3">
      <c r="A28" s="2"/>
      <c r="B28" s="7" t="s">
        <v>185</v>
      </c>
      <c r="C28" s="8" t="s">
        <v>127</v>
      </c>
      <c r="D28" s="7"/>
      <c r="E28" s="9"/>
      <c r="F28" s="7"/>
      <c r="G28" s="9"/>
      <c r="H28" s="2"/>
    </row>
    <row r="29" spans="1:8" s="44" customFormat="1" ht="29.4" thickBot="1" x14ac:dyDescent="0.35">
      <c r="A29" s="4"/>
      <c r="B29" s="10" t="s">
        <v>5</v>
      </c>
      <c r="C29" s="11" t="s">
        <v>6</v>
      </c>
      <c r="D29" s="10" t="s">
        <v>7</v>
      </c>
      <c r="E29" s="12" t="s">
        <v>8</v>
      </c>
      <c r="F29" s="10" t="s">
        <v>9</v>
      </c>
      <c r="G29" s="13" t="s">
        <v>10</v>
      </c>
      <c r="H29" s="4"/>
    </row>
    <row r="30" spans="1:8" s="45" customFormat="1" x14ac:dyDescent="0.3">
      <c r="A30" s="14"/>
      <c r="B30" s="27" t="s">
        <v>204</v>
      </c>
      <c r="C30" s="28" t="s">
        <v>393</v>
      </c>
      <c r="D30" s="29"/>
      <c r="E30" s="30"/>
      <c r="F30" s="29"/>
      <c r="G30" s="31"/>
      <c r="H30" s="14"/>
    </row>
    <row r="31" spans="1:8" x14ac:dyDescent="0.3">
      <c r="A31"/>
      <c r="B31" s="42" t="s">
        <v>205</v>
      </c>
      <c r="C31" s="21" t="s">
        <v>41</v>
      </c>
      <c r="D31" s="20" t="s">
        <v>40</v>
      </c>
      <c r="E31" s="22"/>
      <c r="F31" s="20">
        <v>1</v>
      </c>
      <c r="G31" s="33">
        <f t="shared" ref="G31:G71" si="1">E31*F31</f>
        <v>0</v>
      </c>
      <c r="H31"/>
    </row>
    <row r="32" spans="1:8" x14ac:dyDescent="0.3">
      <c r="A32"/>
      <c r="B32" s="42" t="s">
        <v>206</v>
      </c>
      <c r="C32" s="21" t="s">
        <v>42</v>
      </c>
      <c r="D32" s="20" t="s">
        <v>40</v>
      </c>
      <c r="E32" s="22"/>
      <c r="F32" s="20">
        <v>1</v>
      </c>
      <c r="G32" s="33">
        <f t="shared" si="1"/>
        <v>0</v>
      </c>
      <c r="H32"/>
    </row>
    <row r="33" spans="1:8" x14ac:dyDescent="0.3">
      <c r="A33"/>
      <c r="B33" s="42" t="s">
        <v>207</v>
      </c>
      <c r="C33" s="21" t="s">
        <v>43</v>
      </c>
      <c r="D33" s="20" t="s">
        <v>40</v>
      </c>
      <c r="E33" s="22"/>
      <c r="F33" s="20">
        <v>1</v>
      </c>
      <c r="G33" s="33">
        <f t="shared" si="1"/>
        <v>0</v>
      </c>
      <c r="H33"/>
    </row>
    <row r="34" spans="1:8" x14ac:dyDescent="0.3">
      <c r="A34"/>
      <c r="B34" s="42" t="s">
        <v>208</v>
      </c>
      <c r="C34" s="21" t="s">
        <v>44</v>
      </c>
      <c r="D34" s="20" t="s">
        <v>40</v>
      </c>
      <c r="E34" s="22"/>
      <c r="F34" s="20">
        <v>1</v>
      </c>
      <c r="G34" s="33">
        <f t="shared" si="1"/>
        <v>0</v>
      </c>
      <c r="H34"/>
    </row>
    <row r="35" spans="1:8" x14ac:dyDescent="0.3">
      <c r="A35"/>
      <c r="B35" s="42" t="s">
        <v>209</v>
      </c>
      <c r="C35" s="21" t="s">
        <v>45</v>
      </c>
      <c r="D35" s="20" t="s">
        <v>40</v>
      </c>
      <c r="E35" s="22"/>
      <c r="F35" s="20">
        <v>1</v>
      </c>
      <c r="G35" s="33">
        <f t="shared" si="1"/>
        <v>0</v>
      </c>
      <c r="H35"/>
    </row>
    <row r="36" spans="1:8" x14ac:dyDescent="0.3">
      <c r="A36"/>
      <c r="B36" s="42" t="s">
        <v>210</v>
      </c>
      <c r="C36" s="21" t="s">
        <v>46</v>
      </c>
      <c r="D36" s="20" t="s">
        <v>40</v>
      </c>
      <c r="E36" s="22"/>
      <c r="F36" s="20">
        <v>1</v>
      </c>
      <c r="G36" s="33">
        <f t="shared" si="1"/>
        <v>0</v>
      </c>
      <c r="H36"/>
    </row>
    <row r="37" spans="1:8" x14ac:dyDescent="0.3">
      <c r="A37"/>
      <c r="B37" s="42" t="s">
        <v>285</v>
      </c>
      <c r="C37" s="21" t="s">
        <v>47</v>
      </c>
      <c r="D37" s="20" t="s">
        <v>40</v>
      </c>
      <c r="E37" s="22"/>
      <c r="F37" s="20">
        <v>1</v>
      </c>
      <c r="G37" s="33">
        <f t="shared" si="1"/>
        <v>0</v>
      </c>
      <c r="H37"/>
    </row>
    <row r="38" spans="1:8" x14ac:dyDescent="0.3">
      <c r="A38"/>
      <c r="B38" s="42" t="s">
        <v>286</v>
      </c>
      <c r="C38" s="21" t="s">
        <v>48</v>
      </c>
      <c r="D38" s="20" t="s">
        <v>40</v>
      </c>
      <c r="E38" s="22"/>
      <c r="F38" s="20">
        <v>1</v>
      </c>
      <c r="G38" s="33">
        <f t="shared" si="1"/>
        <v>0</v>
      </c>
      <c r="H38"/>
    </row>
    <row r="39" spans="1:8" x14ac:dyDescent="0.3">
      <c r="A39"/>
      <c r="B39" s="42" t="s">
        <v>287</v>
      </c>
      <c r="C39" s="21" t="s">
        <v>49</v>
      </c>
      <c r="D39" s="20" t="s">
        <v>40</v>
      </c>
      <c r="E39" s="22"/>
      <c r="F39" s="20">
        <v>1</v>
      </c>
      <c r="G39" s="33">
        <f t="shared" si="1"/>
        <v>0</v>
      </c>
      <c r="H39"/>
    </row>
    <row r="40" spans="1:8" x14ac:dyDescent="0.3">
      <c r="A40"/>
      <c r="B40" s="42" t="s">
        <v>288</v>
      </c>
      <c r="C40" s="21" t="s">
        <v>50</v>
      </c>
      <c r="D40" s="20" t="s">
        <v>40</v>
      </c>
      <c r="E40" s="22"/>
      <c r="F40" s="20">
        <v>1</v>
      </c>
      <c r="G40" s="33">
        <f t="shared" si="1"/>
        <v>0</v>
      </c>
      <c r="H40"/>
    </row>
    <row r="41" spans="1:8" x14ac:dyDescent="0.3">
      <c r="A41"/>
      <c r="B41" s="42" t="s">
        <v>289</v>
      </c>
      <c r="C41" s="21" t="s">
        <v>51</v>
      </c>
      <c r="D41" s="20" t="s">
        <v>40</v>
      </c>
      <c r="E41" s="22"/>
      <c r="F41" s="20">
        <v>1</v>
      </c>
      <c r="G41" s="33">
        <f t="shared" si="1"/>
        <v>0</v>
      </c>
      <c r="H41"/>
    </row>
    <row r="42" spans="1:8" x14ac:dyDescent="0.3">
      <c r="A42"/>
      <c r="B42" s="42" t="s">
        <v>290</v>
      </c>
      <c r="C42" s="21" t="s">
        <v>52</v>
      </c>
      <c r="D42" s="20" t="s">
        <v>40</v>
      </c>
      <c r="E42" s="22"/>
      <c r="F42" s="20">
        <v>1</v>
      </c>
      <c r="G42" s="33">
        <f t="shared" si="1"/>
        <v>0</v>
      </c>
      <c r="H42"/>
    </row>
    <row r="43" spans="1:8" x14ac:dyDescent="0.3">
      <c r="A43"/>
      <c r="B43" s="42" t="s">
        <v>291</v>
      </c>
      <c r="C43" s="21" t="s">
        <v>53</v>
      </c>
      <c r="D43" s="20" t="s">
        <v>40</v>
      </c>
      <c r="E43" s="22"/>
      <c r="F43" s="20">
        <v>1</v>
      </c>
      <c r="G43" s="33">
        <f t="shared" si="1"/>
        <v>0</v>
      </c>
      <c r="H43"/>
    </row>
    <row r="44" spans="1:8" x14ac:dyDescent="0.3">
      <c r="A44"/>
      <c r="B44" s="42" t="s">
        <v>292</v>
      </c>
      <c r="C44" s="21" t="s">
        <v>54</v>
      </c>
      <c r="D44" s="20" t="s">
        <v>40</v>
      </c>
      <c r="E44" s="22"/>
      <c r="F44" s="20">
        <v>1</v>
      </c>
      <c r="G44" s="33">
        <f t="shared" si="1"/>
        <v>0</v>
      </c>
      <c r="H44"/>
    </row>
    <row r="45" spans="1:8" x14ac:dyDescent="0.3">
      <c r="A45"/>
      <c r="B45" s="42" t="s">
        <v>293</v>
      </c>
      <c r="C45" s="21" t="s">
        <v>55</v>
      </c>
      <c r="D45" s="20" t="s">
        <v>40</v>
      </c>
      <c r="E45" s="22"/>
      <c r="F45" s="20">
        <v>1</v>
      </c>
      <c r="G45" s="33">
        <f t="shared" si="1"/>
        <v>0</v>
      </c>
      <c r="H45"/>
    </row>
    <row r="46" spans="1:8" x14ac:dyDescent="0.3">
      <c r="A46"/>
      <c r="B46" s="42" t="s">
        <v>294</v>
      </c>
      <c r="C46" s="21" t="s">
        <v>56</v>
      </c>
      <c r="D46" s="20" t="s">
        <v>40</v>
      </c>
      <c r="E46" s="22"/>
      <c r="F46" s="20">
        <v>1</v>
      </c>
      <c r="G46" s="33">
        <f t="shared" si="1"/>
        <v>0</v>
      </c>
      <c r="H46"/>
    </row>
    <row r="47" spans="1:8" x14ac:dyDescent="0.3">
      <c r="A47"/>
      <c r="B47" s="42" t="s">
        <v>295</v>
      </c>
      <c r="C47" s="21" t="s">
        <v>57</v>
      </c>
      <c r="D47" s="20" t="s">
        <v>40</v>
      </c>
      <c r="E47" s="22"/>
      <c r="F47" s="20">
        <v>1</v>
      </c>
      <c r="G47" s="33">
        <f t="shared" si="1"/>
        <v>0</v>
      </c>
      <c r="H47"/>
    </row>
    <row r="48" spans="1:8" x14ac:dyDescent="0.3">
      <c r="A48"/>
      <c r="B48" s="42" t="s">
        <v>296</v>
      </c>
      <c r="C48" s="21" t="s">
        <v>58</v>
      </c>
      <c r="D48" s="20" t="s">
        <v>40</v>
      </c>
      <c r="E48" s="22"/>
      <c r="F48" s="20">
        <v>1</v>
      </c>
      <c r="G48" s="33">
        <f t="shared" si="1"/>
        <v>0</v>
      </c>
      <c r="H48"/>
    </row>
    <row r="49" spans="1:8" x14ac:dyDescent="0.3">
      <c r="A49"/>
      <c r="B49" s="42" t="s">
        <v>297</v>
      </c>
      <c r="C49" s="21" t="s">
        <v>59</v>
      </c>
      <c r="D49" s="20" t="s">
        <v>40</v>
      </c>
      <c r="E49" s="22"/>
      <c r="F49" s="20">
        <v>1</v>
      </c>
      <c r="G49" s="33">
        <f t="shared" si="1"/>
        <v>0</v>
      </c>
      <c r="H49"/>
    </row>
    <row r="50" spans="1:8" x14ac:dyDescent="0.3">
      <c r="A50"/>
      <c r="B50" s="42" t="s">
        <v>298</v>
      </c>
      <c r="C50" s="21" t="s">
        <v>60</v>
      </c>
      <c r="D50" s="20" t="s">
        <v>40</v>
      </c>
      <c r="E50" s="22"/>
      <c r="F50" s="20">
        <v>1</v>
      </c>
      <c r="G50" s="33">
        <f t="shared" si="1"/>
        <v>0</v>
      </c>
      <c r="H50"/>
    </row>
    <row r="51" spans="1:8" x14ac:dyDescent="0.3">
      <c r="A51"/>
      <c r="B51" s="42" t="s">
        <v>299</v>
      </c>
      <c r="C51" s="21" t="s">
        <v>61</v>
      </c>
      <c r="D51" s="20" t="s">
        <v>40</v>
      </c>
      <c r="E51" s="22"/>
      <c r="F51" s="20">
        <v>1</v>
      </c>
      <c r="G51" s="33">
        <f t="shared" si="1"/>
        <v>0</v>
      </c>
      <c r="H51"/>
    </row>
    <row r="52" spans="1:8" x14ac:dyDescent="0.3">
      <c r="A52"/>
      <c r="B52" s="42" t="s">
        <v>300</v>
      </c>
      <c r="C52" s="21" t="s">
        <v>85</v>
      </c>
      <c r="D52" s="20" t="s">
        <v>40</v>
      </c>
      <c r="E52" s="22"/>
      <c r="F52" s="20">
        <v>1</v>
      </c>
      <c r="G52" s="33">
        <f t="shared" si="1"/>
        <v>0</v>
      </c>
      <c r="H52"/>
    </row>
    <row r="53" spans="1:8" x14ac:dyDescent="0.3">
      <c r="A53"/>
      <c r="B53" s="42" t="s">
        <v>301</v>
      </c>
      <c r="C53" s="21" t="s">
        <v>84</v>
      </c>
      <c r="D53" s="20" t="s">
        <v>40</v>
      </c>
      <c r="E53" s="22"/>
      <c r="F53" s="20">
        <v>1</v>
      </c>
      <c r="G53" s="33">
        <f t="shared" si="1"/>
        <v>0</v>
      </c>
      <c r="H53"/>
    </row>
    <row r="54" spans="1:8" x14ac:dyDescent="0.3">
      <c r="A54"/>
      <c r="B54" s="42" t="s">
        <v>302</v>
      </c>
      <c r="C54" s="21" t="s">
        <v>86</v>
      </c>
      <c r="D54" s="20" t="s">
        <v>40</v>
      </c>
      <c r="E54" s="22"/>
      <c r="F54" s="20">
        <v>1</v>
      </c>
      <c r="G54" s="33">
        <f t="shared" si="1"/>
        <v>0</v>
      </c>
      <c r="H54"/>
    </row>
    <row r="55" spans="1:8" x14ac:dyDescent="0.3">
      <c r="A55"/>
      <c r="B55" s="42" t="s">
        <v>303</v>
      </c>
      <c r="C55" s="21" t="s">
        <v>87</v>
      </c>
      <c r="D55" s="20" t="s">
        <v>40</v>
      </c>
      <c r="E55" s="22"/>
      <c r="F55" s="20">
        <v>1</v>
      </c>
      <c r="G55" s="33">
        <f t="shared" si="1"/>
        <v>0</v>
      </c>
      <c r="H55"/>
    </row>
    <row r="56" spans="1:8" x14ac:dyDescent="0.3">
      <c r="A56"/>
      <c r="B56" s="42" t="s">
        <v>304</v>
      </c>
      <c r="C56" s="21" t="s">
        <v>88</v>
      </c>
      <c r="D56" s="20" t="s">
        <v>40</v>
      </c>
      <c r="E56" s="22"/>
      <c r="F56" s="20">
        <v>1</v>
      </c>
      <c r="G56" s="33">
        <f t="shared" si="1"/>
        <v>0</v>
      </c>
      <c r="H56"/>
    </row>
    <row r="57" spans="1:8" x14ac:dyDescent="0.3">
      <c r="A57"/>
      <c r="B57" s="42" t="s">
        <v>305</v>
      </c>
      <c r="C57" s="21" t="s">
        <v>89</v>
      </c>
      <c r="D57" s="20" t="s">
        <v>40</v>
      </c>
      <c r="E57" s="22"/>
      <c r="F57" s="20">
        <v>1</v>
      </c>
      <c r="G57" s="33">
        <f t="shared" si="1"/>
        <v>0</v>
      </c>
      <c r="H57"/>
    </row>
    <row r="58" spans="1:8" x14ac:dyDescent="0.3">
      <c r="A58"/>
      <c r="B58" s="42" t="s">
        <v>306</v>
      </c>
      <c r="C58" s="21" t="s">
        <v>90</v>
      </c>
      <c r="D58" s="20" t="s">
        <v>40</v>
      </c>
      <c r="E58" s="22"/>
      <c r="F58" s="20">
        <v>1</v>
      </c>
      <c r="G58" s="33">
        <f t="shared" si="1"/>
        <v>0</v>
      </c>
      <c r="H58"/>
    </row>
    <row r="59" spans="1:8" x14ac:dyDescent="0.3">
      <c r="A59"/>
      <c r="B59" s="42" t="s">
        <v>307</v>
      </c>
      <c r="C59" s="21" t="s">
        <v>122</v>
      </c>
      <c r="D59" s="20" t="s">
        <v>40</v>
      </c>
      <c r="E59" s="22"/>
      <c r="F59" s="20">
        <v>1</v>
      </c>
      <c r="G59" s="33">
        <f t="shared" si="1"/>
        <v>0</v>
      </c>
      <c r="H59"/>
    </row>
    <row r="60" spans="1:8" x14ac:dyDescent="0.3">
      <c r="A60"/>
      <c r="B60" s="42" t="s">
        <v>308</v>
      </c>
      <c r="C60" s="21" t="s">
        <v>91</v>
      </c>
      <c r="D60" s="20" t="s">
        <v>40</v>
      </c>
      <c r="E60" s="22"/>
      <c r="F60" s="20">
        <v>1</v>
      </c>
      <c r="G60" s="33">
        <f t="shared" si="1"/>
        <v>0</v>
      </c>
      <c r="H60"/>
    </row>
    <row r="61" spans="1:8" x14ac:dyDescent="0.3">
      <c r="A61"/>
      <c r="B61" s="42" t="s">
        <v>309</v>
      </c>
      <c r="C61" s="21" t="s">
        <v>92</v>
      </c>
      <c r="D61" s="20" t="s">
        <v>40</v>
      </c>
      <c r="E61" s="22"/>
      <c r="F61" s="20">
        <v>1</v>
      </c>
      <c r="G61" s="33">
        <f t="shared" si="1"/>
        <v>0</v>
      </c>
      <c r="H61"/>
    </row>
    <row r="62" spans="1:8" x14ac:dyDescent="0.3">
      <c r="A62"/>
      <c r="B62" s="42" t="s">
        <v>310</v>
      </c>
      <c r="C62" s="21" t="s">
        <v>93</v>
      </c>
      <c r="D62" s="20" t="s">
        <v>40</v>
      </c>
      <c r="E62" s="22"/>
      <c r="F62" s="20">
        <v>1</v>
      </c>
      <c r="G62" s="33">
        <f t="shared" si="1"/>
        <v>0</v>
      </c>
      <c r="H62"/>
    </row>
    <row r="63" spans="1:8" x14ac:dyDescent="0.3">
      <c r="A63"/>
      <c r="B63" s="42" t="s">
        <v>311</v>
      </c>
      <c r="C63" s="21" t="s">
        <v>94</v>
      </c>
      <c r="D63" s="20" t="s">
        <v>40</v>
      </c>
      <c r="E63" s="22"/>
      <c r="F63" s="20">
        <v>1</v>
      </c>
      <c r="G63" s="33">
        <f t="shared" si="1"/>
        <v>0</v>
      </c>
      <c r="H63"/>
    </row>
    <row r="64" spans="1:8" x14ac:dyDescent="0.3">
      <c r="A64"/>
      <c r="B64" s="42" t="s">
        <v>312</v>
      </c>
      <c r="C64" s="21" t="s">
        <v>95</v>
      </c>
      <c r="D64" s="20" t="s">
        <v>40</v>
      </c>
      <c r="E64" s="22"/>
      <c r="F64" s="20">
        <v>1</v>
      </c>
      <c r="G64" s="33">
        <f t="shared" si="1"/>
        <v>0</v>
      </c>
      <c r="H64"/>
    </row>
    <row r="65" spans="1:8" x14ac:dyDescent="0.3">
      <c r="A65"/>
      <c r="B65" s="42" t="s">
        <v>313</v>
      </c>
      <c r="C65" s="21" t="s">
        <v>96</v>
      </c>
      <c r="D65" s="20" t="s">
        <v>40</v>
      </c>
      <c r="E65" s="22"/>
      <c r="F65" s="20">
        <v>1</v>
      </c>
      <c r="G65" s="33">
        <f t="shared" si="1"/>
        <v>0</v>
      </c>
      <c r="H65"/>
    </row>
    <row r="66" spans="1:8" x14ac:dyDescent="0.3">
      <c r="A66"/>
      <c r="B66" s="42" t="s">
        <v>314</v>
      </c>
      <c r="C66" s="21" t="s">
        <v>97</v>
      </c>
      <c r="D66" s="20" t="s">
        <v>40</v>
      </c>
      <c r="E66" s="22"/>
      <c r="F66" s="20">
        <v>1</v>
      </c>
      <c r="G66" s="33">
        <f t="shared" si="1"/>
        <v>0</v>
      </c>
      <c r="H66"/>
    </row>
    <row r="67" spans="1:8" x14ac:dyDescent="0.3">
      <c r="A67"/>
      <c r="B67" s="42" t="s">
        <v>315</v>
      </c>
      <c r="C67" s="21" t="s">
        <v>98</v>
      </c>
      <c r="D67" s="20" t="s">
        <v>40</v>
      </c>
      <c r="E67" s="22"/>
      <c r="F67" s="20">
        <v>1</v>
      </c>
      <c r="G67" s="33">
        <f t="shared" si="1"/>
        <v>0</v>
      </c>
      <c r="H67"/>
    </row>
    <row r="68" spans="1:8" x14ac:dyDescent="0.3">
      <c r="A68"/>
      <c r="B68" s="42" t="s">
        <v>316</v>
      </c>
      <c r="C68" s="21" t="s">
        <v>99</v>
      </c>
      <c r="D68" s="20" t="s">
        <v>40</v>
      </c>
      <c r="E68" s="22"/>
      <c r="F68" s="20">
        <v>1</v>
      </c>
      <c r="G68" s="33">
        <f t="shared" si="1"/>
        <v>0</v>
      </c>
      <c r="H68"/>
    </row>
    <row r="69" spans="1:8" x14ac:dyDescent="0.3">
      <c r="A69"/>
      <c r="B69" s="42" t="s">
        <v>317</v>
      </c>
      <c r="C69" s="21" t="s">
        <v>100</v>
      </c>
      <c r="D69" s="20" t="s">
        <v>40</v>
      </c>
      <c r="E69" s="22"/>
      <c r="F69" s="20">
        <v>1</v>
      </c>
      <c r="G69" s="33">
        <f t="shared" si="1"/>
        <v>0</v>
      </c>
      <c r="H69"/>
    </row>
    <row r="70" spans="1:8" x14ac:dyDescent="0.3">
      <c r="A70"/>
      <c r="B70" s="42" t="s">
        <v>318</v>
      </c>
      <c r="C70" s="21" t="s">
        <v>101</v>
      </c>
      <c r="D70" s="20" t="s">
        <v>40</v>
      </c>
      <c r="E70" s="22"/>
      <c r="F70" s="20">
        <v>1</v>
      </c>
      <c r="G70" s="33">
        <f t="shared" si="1"/>
        <v>0</v>
      </c>
      <c r="H70"/>
    </row>
    <row r="71" spans="1:8" x14ac:dyDescent="0.3">
      <c r="A71"/>
      <c r="B71" s="42" t="s">
        <v>319</v>
      </c>
      <c r="C71" s="21" t="s">
        <v>102</v>
      </c>
      <c r="D71" s="20" t="s">
        <v>40</v>
      </c>
      <c r="E71" s="22"/>
      <c r="F71" s="20">
        <v>1</v>
      </c>
      <c r="G71" s="33">
        <f t="shared" si="1"/>
        <v>0</v>
      </c>
      <c r="H71"/>
    </row>
    <row r="72" spans="1:8" s="43" customFormat="1" ht="15" thickBot="1" x14ac:dyDescent="0.35">
      <c r="A72" s="2"/>
      <c r="B72" s="36"/>
      <c r="C72" s="37" t="s">
        <v>246</v>
      </c>
      <c r="D72" s="38" t="s">
        <v>40</v>
      </c>
      <c r="E72" s="39"/>
      <c r="F72" s="38"/>
      <c r="G72" s="40">
        <f>SUM(G30:G71)</f>
        <v>0</v>
      </c>
      <c r="H72" s="2"/>
    </row>
    <row r="73" spans="1:8" ht="30" customHeight="1" x14ac:dyDescent="0.3">
      <c r="A73"/>
      <c r="B73" s="64" t="s">
        <v>392</v>
      </c>
      <c r="C73" s="64"/>
      <c r="D73" s="64"/>
      <c r="E73" s="64"/>
      <c r="F73" s="64"/>
      <c r="G73" s="64"/>
      <c r="H73"/>
    </row>
  </sheetData>
  <mergeCells count="3">
    <mergeCell ref="B73:G73"/>
    <mergeCell ref="C6:G6"/>
    <mergeCell ref="B25:D25"/>
  </mergeCells>
  <printOptions horizontalCentered="1"/>
  <pageMargins left="0.2" right="0.2" top="0.5" bottom="0.75" header="0.3" footer="0.3"/>
  <pageSetup scale="80" orientation="portrait"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73"/>
  <sheetViews>
    <sheetView showGridLines="0" zoomScaleNormal="100" workbookViewId="0">
      <selection activeCell="G24" sqref="G24"/>
    </sheetView>
  </sheetViews>
  <sheetFormatPr defaultRowHeight="14.4" x14ac:dyDescent="0.3"/>
  <cols>
    <col min="1" max="1" width="3.33203125" style="46" customWidth="1"/>
    <col min="2" max="2" width="8.88671875" style="47"/>
    <col min="3" max="3" width="63.21875" style="46" bestFit="1" customWidth="1"/>
    <col min="4" max="4" width="8.88671875" style="47"/>
    <col min="5" max="5" width="8.88671875" style="48"/>
    <col min="6" max="6" width="8.88671875" style="47"/>
    <col min="7" max="7" width="10.33203125" style="48" bestFit="1" customWidth="1"/>
    <col min="8" max="8" width="3.33203125" style="46" customWidth="1"/>
    <col min="9" max="16384" width="8.88671875" style="46"/>
  </cols>
  <sheetData>
    <row r="1" spans="1:8" x14ac:dyDescent="0.3">
      <c r="A1"/>
      <c r="B1" s="5"/>
      <c r="C1"/>
      <c r="D1" s="5"/>
      <c r="E1" s="1"/>
      <c r="F1" s="5"/>
      <c r="G1" s="1"/>
      <c r="H1"/>
    </row>
    <row r="2" spans="1:8" s="43" customFormat="1" x14ac:dyDescent="0.3">
      <c r="A2" s="2"/>
      <c r="B2" s="6" t="s">
        <v>0</v>
      </c>
      <c r="C2" s="2" t="s">
        <v>1</v>
      </c>
      <c r="D2" s="6"/>
      <c r="E2" s="3"/>
      <c r="F2" s="6"/>
      <c r="G2" s="3"/>
      <c r="H2" s="2"/>
    </row>
    <row r="3" spans="1:8" s="43" customFormat="1" x14ac:dyDescent="0.3">
      <c r="A3" s="2"/>
      <c r="B3" s="6" t="s">
        <v>391</v>
      </c>
      <c r="C3" s="2" t="s">
        <v>247</v>
      </c>
      <c r="D3" s="6"/>
      <c r="E3" s="3"/>
      <c r="F3" s="6"/>
      <c r="G3" s="3"/>
      <c r="H3" s="2"/>
    </row>
    <row r="4" spans="1:8" s="43" customFormat="1" x14ac:dyDescent="0.3">
      <c r="A4" s="2"/>
      <c r="B4" s="61" t="s">
        <v>236</v>
      </c>
      <c r="C4" s="62" t="s">
        <v>4</v>
      </c>
      <c r="D4" s="61"/>
      <c r="E4" s="63"/>
      <c r="F4" s="61"/>
      <c r="G4" s="63"/>
      <c r="H4" s="2"/>
    </row>
    <row r="5" spans="1:8" s="44" customFormat="1" ht="29.4" thickBot="1" x14ac:dyDescent="0.35">
      <c r="A5" s="4"/>
      <c r="B5" s="10" t="s">
        <v>5</v>
      </c>
      <c r="C5" s="11" t="s">
        <v>6</v>
      </c>
      <c r="D5" s="10" t="s">
        <v>7</v>
      </c>
      <c r="E5" s="12" t="s">
        <v>8</v>
      </c>
      <c r="F5" s="10" t="s">
        <v>9</v>
      </c>
      <c r="G5" s="13" t="s">
        <v>10</v>
      </c>
      <c r="H5" s="4"/>
    </row>
    <row r="6" spans="1:8" s="45" customFormat="1" ht="19.95" customHeight="1" x14ac:dyDescent="0.3">
      <c r="A6" s="14"/>
      <c r="B6" s="27" t="s">
        <v>211</v>
      </c>
      <c r="C6" s="65" t="s">
        <v>4</v>
      </c>
      <c r="D6" s="66"/>
      <c r="E6" s="66"/>
      <c r="F6" s="66"/>
      <c r="G6" s="67"/>
      <c r="H6" s="14"/>
    </row>
    <row r="7" spans="1:8" ht="19.95" customHeight="1" x14ac:dyDescent="0.3">
      <c r="A7"/>
      <c r="B7" s="32" t="s">
        <v>212</v>
      </c>
      <c r="C7" s="21" t="s">
        <v>31</v>
      </c>
      <c r="D7" s="20" t="s">
        <v>38</v>
      </c>
      <c r="E7" s="22"/>
      <c r="F7" s="20">
        <v>12</v>
      </c>
      <c r="G7" s="33">
        <f>SUM(E7*F7)</f>
        <v>0</v>
      </c>
      <c r="H7"/>
    </row>
    <row r="8" spans="1:8" ht="19.95" customHeight="1" x14ac:dyDescent="0.3">
      <c r="A8"/>
      <c r="B8" s="32" t="s">
        <v>213</v>
      </c>
      <c r="C8" s="21" t="s">
        <v>32</v>
      </c>
      <c r="D8" s="20" t="s">
        <v>38</v>
      </c>
      <c r="E8" s="22"/>
      <c r="F8" s="20">
        <v>12</v>
      </c>
      <c r="G8" s="33">
        <f t="shared" ref="G8:G23" si="0">SUM(E8*F8)</f>
        <v>0</v>
      </c>
      <c r="H8"/>
    </row>
    <row r="9" spans="1:8" ht="19.95" customHeight="1" x14ac:dyDescent="0.3">
      <c r="A9"/>
      <c r="B9" s="32" t="s">
        <v>214</v>
      </c>
      <c r="C9" s="21" t="s">
        <v>33</v>
      </c>
      <c r="D9" s="20" t="s">
        <v>38</v>
      </c>
      <c r="E9" s="22"/>
      <c r="F9" s="20">
        <v>12</v>
      </c>
      <c r="G9" s="33">
        <f t="shared" si="0"/>
        <v>0</v>
      </c>
      <c r="H9"/>
    </row>
    <row r="10" spans="1:8" ht="19.95" customHeight="1" x14ac:dyDescent="0.3">
      <c r="A10"/>
      <c r="B10" s="32" t="s">
        <v>215</v>
      </c>
      <c r="C10" s="21" t="s">
        <v>34</v>
      </c>
      <c r="D10" s="20" t="s">
        <v>38</v>
      </c>
      <c r="E10" s="22"/>
      <c r="F10" s="20">
        <v>12</v>
      </c>
      <c r="G10" s="33">
        <f t="shared" si="0"/>
        <v>0</v>
      </c>
      <c r="H10"/>
    </row>
    <row r="11" spans="1:8" ht="19.95" customHeight="1" x14ac:dyDescent="0.3">
      <c r="A11"/>
      <c r="B11" s="32" t="s">
        <v>216</v>
      </c>
      <c r="C11" s="21" t="s">
        <v>35</v>
      </c>
      <c r="D11" s="20" t="s">
        <v>38</v>
      </c>
      <c r="E11" s="22"/>
      <c r="F11" s="20">
        <v>12</v>
      </c>
      <c r="G11" s="33">
        <f t="shared" si="0"/>
        <v>0</v>
      </c>
      <c r="H11"/>
    </row>
    <row r="12" spans="1:8" ht="19.95" customHeight="1" x14ac:dyDescent="0.3">
      <c r="A12"/>
      <c r="B12" s="32" t="s">
        <v>217</v>
      </c>
      <c r="C12" s="21" t="s">
        <v>701</v>
      </c>
      <c r="D12" s="20" t="s">
        <v>38</v>
      </c>
      <c r="E12" s="22"/>
      <c r="F12" s="20">
        <v>12</v>
      </c>
      <c r="G12" s="33">
        <f t="shared" si="0"/>
        <v>0</v>
      </c>
      <c r="H12"/>
    </row>
    <row r="13" spans="1:8" ht="19.95" customHeight="1" x14ac:dyDescent="0.3">
      <c r="A13"/>
      <c r="B13" s="32" t="s">
        <v>218</v>
      </c>
      <c r="C13" s="21" t="s">
        <v>700</v>
      </c>
      <c r="D13" s="20" t="s">
        <v>38</v>
      </c>
      <c r="E13" s="22"/>
      <c r="F13" s="20">
        <v>12</v>
      </c>
      <c r="G13" s="33">
        <f t="shared" si="0"/>
        <v>0</v>
      </c>
      <c r="H13"/>
    </row>
    <row r="14" spans="1:8" ht="19.95" customHeight="1" x14ac:dyDescent="0.3">
      <c r="A14"/>
      <c r="B14" s="32" t="s">
        <v>219</v>
      </c>
      <c r="C14" s="21" t="s">
        <v>402</v>
      </c>
      <c r="D14" s="20" t="s">
        <v>38</v>
      </c>
      <c r="E14" s="22"/>
      <c r="F14" s="20">
        <v>12</v>
      </c>
      <c r="G14" s="33">
        <f t="shared" si="0"/>
        <v>0</v>
      </c>
      <c r="H14"/>
    </row>
    <row r="15" spans="1:8" ht="19.95" customHeight="1" x14ac:dyDescent="0.3">
      <c r="A15"/>
      <c r="B15" s="32" t="s">
        <v>220</v>
      </c>
      <c r="C15" s="21" t="s">
        <v>394</v>
      </c>
      <c r="D15" s="20" t="s">
        <v>38</v>
      </c>
      <c r="E15" s="22"/>
      <c r="F15" s="20">
        <v>12</v>
      </c>
      <c r="G15" s="33">
        <f t="shared" si="0"/>
        <v>0</v>
      </c>
      <c r="H15"/>
    </row>
    <row r="16" spans="1:8" ht="19.95" customHeight="1" x14ac:dyDescent="0.3">
      <c r="A16"/>
      <c r="B16" s="32" t="s">
        <v>221</v>
      </c>
      <c r="C16" s="21" t="s">
        <v>395</v>
      </c>
      <c r="D16" s="20" t="s">
        <v>38</v>
      </c>
      <c r="E16" s="22"/>
      <c r="F16" s="20">
        <v>12</v>
      </c>
      <c r="G16" s="33">
        <f t="shared" si="0"/>
        <v>0</v>
      </c>
      <c r="H16"/>
    </row>
    <row r="17" spans="1:8" ht="19.95" customHeight="1" x14ac:dyDescent="0.3">
      <c r="A17"/>
      <c r="B17" s="32" t="s">
        <v>222</v>
      </c>
      <c r="C17" s="21" t="s">
        <v>396</v>
      </c>
      <c r="D17" s="20" t="s">
        <v>38</v>
      </c>
      <c r="E17" s="22"/>
      <c r="F17" s="20">
        <v>12</v>
      </c>
      <c r="G17" s="33">
        <f t="shared" si="0"/>
        <v>0</v>
      </c>
      <c r="H17"/>
    </row>
    <row r="18" spans="1:8" ht="19.95" customHeight="1" x14ac:dyDescent="0.3">
      <c r="A18"/>
      <c r="B18" s="32" t="s">
        <v>223</v>
      </c>
      <c r="C18" s="21" t="s">
        <v>397</v>
      </c>
      <c r="D18" s="20" t="s">
        <v>38</v>
      </c>
      <c r="E18" s="22"/>
      <c r="F18" s="20">
        <v>12</v>
      </c>
      <c r="G18" s="33">
        <f t="shared" si="0"/>
        <v>0</v>
      </c>
      <c r="H18"/>
    </row>
    <row r="19" spans="1:8" ht="19.95" customHeight="1" x14ac:dyDescent="0.3">
      <c r="A19"/>
      <c r="B19" s="32" t="s">
        <v>224</v>
      </c>
      <c r="C19" s="21" t="s">
        <v>398</v>
      </c>
      <c r="D19" s="20" t="s">
        <v>38</v>
      </c>
      <c r="E19" s="22"/>
      <c r="F19" s="20">
        <v>12</v>
      </c>
      <c r="G19" s="33">
        <f t="shared" si="0"/>
        <v>0</v>
      </c>
      <c r="H19"/>
    </row>
    <row r="20" spans="1:8" ht="19.95" customHeight="1" x14ac:dyDescent="0.3">
      <c r="A20"/>
      <c r="B20" s="32" t="s">
        <v>225</v>
      </c>
      <c r="C20" s="21" t="s">
        <v>399</v>
      </c>
      <c r="D20" s="20" t="s">
        <v>38</v>
      </c>
      <c r="E20" s="22"/>
      <c r="F20" s="20">
        <v>12</v>
      </c>
      <c r="G20" s="33">
        <f t="shared" si="0"/>
        <v>0</v>
      </c>
      <c r="H20"/>
    </row>
    <row r="21" spans="1:8" ht="19.95" customHeight="1" x14ac:dyDescent="0.3">
      <c r="A21"/>
      <c r="B21" s="32" t="s">
        <v>226</v>
      </c>
      <c r="C21" s="21" t="s">
        <v>400</v>
      </c>
      <c r="D21" s="20" t="s">
        <v>38</v>
      </c>
      <c r="E21" s="22"/>
      <c r="F21" s="20">
        <v>12</v>
      </c>
      <c r="G21" s="33">
        <f t="shared" si="0"/>
        <v>0</v>
      </c>
      <c r="H21"/>
    </row>
    <row r="22" spans="1:8" ht="19.95" customHeight="1" x14ac:dyDescent="0.3">
      <c r="A22"/>
      <c r="B22" s="32" t="s">
        <v>227</v>
      </c>
      <c r="C22" s="21" t="s">
        <v>401</v>
      </c>
      <c r="D22" s="20" t="s">
        <v>38</v>
      </c>
      <c r="E22" s="22"/>
      <c r="F22" s="20">
        <v>12</v>
      </c>
      <c r="G22" s="33">
        <f t="shared" si="0"/>
        <v>0</v>
      </c>
      <c r="H22"/>
    </row>
    <row r="23" spans="1:8" ht="19.95" customHeight="1" x14ac:dyDescent="0.3">
      <c r="A23"/>
      <c r="B23" s="32" t="s">
        <v>228</v>
      </c>
      <c r="C23" s="21" t="s">
        <v>36</v>
      </c>
      <c r="D23" s="20" t="s">
        <v>38</v>
      </c>
      <c r="E23" s="22"/>
      <c r="F23" s="20">
        <v>12</v>
      </c>
      <c r="G23" s="33">
        <f t="shared" si="0"/>
        <v>0</v>
      </c>
      <c r="H23"/>
    </row>
    <row r="24" spans="1:8" ht="19.95" customHeight="1" x14ac:dyDescent="0.3">
      <c r="A24"/>
      <c r="B24" s="42" t="s">
        <v>705</v>
      </c>
      <c r="C24" s="21" t="s">
        <v>37</v>
      </c>
      <c r="D24" s="20" t="s">
        <v>38</v>
      </c>
      <c r="E24" s="22"/>
      <c r="F24" s="20">
        <v>12</v>
      </c>
      <c r="G24" s="33">
        <f>SUM(E24*F24)</f>
        <v>0</v>
      </c>
      <c r="H24"/>
    </row>
    <row r="25" spans="1:8" s="43" customFormat="1" ht="15" thickBot="1" x14ac:dyDescent="0.35">
      <c r="A25" s="2"/>
      <c r="B25" s="36"/>
      <c r="C25" s="37" t="s">
        <v>248</v>
      </c>
      <c r="D25" s="38"/>
      <c r="E25" s="39"/>
      <c r="F25" s="38"/>
      <c r="G25" s="40">
        <f>SUM(G7:G24)</f>
        <v>0</v>
      </c>
      <c r="H25" s="2"/>
    </row>
    <row r="26" spans="1:8" x14ac:dyDescent="0.3">
      <c r="A26"/>
      <c r="B26" s="5"/>
      <c r="C26"/>
      <c r="D26" s="5"/>
      <c r="E26" s="1"/>
      <c r="F26" s="5"/>
      <c r="G26" s="1"/>
      <c r="H26"/>
    </row>
    <row r="27" spans="1:8" x14ac:dyDescent="0.3">
      <c r="A27"/>
      <c r="B27" s="5"/>
      <c r="C27"/>
      <c r="D27" s="5"/>
      <c r="E27" s="1"/>
      <c r="F27" s="5"/>
      <c r="G27" s="1"/>
      <c r="H27"/>
    </row>
    <row r="28" spans="1:8" s="43" customFormat="1" x14ac:dyDescent="0.3">
      <c r="A28" s="2"/>
      <c r="B28" s="7" t="s">
        <v>237</v>
      </c>
      <c r="C28" s="8" t="s">
        <v>127</v>
      </c>
      <c r="D28" s="7"/>
      <c r="E28" s="9"/>
      <c r="F28" s="7"/>
      <c r="G28" s="9"/>
      <c r="H28" s="2"/>
    </row>
    <row r="29" spans="1:8" s="44" customFormat="1" ht="28.8" x14ac:dyDescent="0.3">
      <c r="A29" s="4"/>
      <c r="B29" s="10" t="s">
        <v>5</v>
      </c>
      <c r="C29" s="11" t="s">
        <v>6</v>
      </c>
      <c r="D29" s="10" t="s">
        <v>7</v>
      </c>
      <c r="E29" s="12" t="s">
        <v>8</v>
      </c>
      <c r="F29" s="10" t="s">
        <v>9</v>
      </c>
      <c r="G29" s="13" t="s">
        <v>10</v>
      </c>
      <c r="H29" s="4"/>
    </row>
    <row r="30" spans="1:8" s="45" customFormat="1" x14ac:dyDescent="0.3">
      <c r="A30" s="14"/>
      <c r="B30" s="15" t="s">
        <v>229</v>
      </c>
      <c r="C30" s="16" t="s">
        <v>393</v>
      </c>
      <c r="D30" s="17"/>
      <c r="E30" s="18"/>
      <c r="F30" s="17"/>
      <c r="G30" s="19"/>
      <c r="H30" s="14"/>
    </row>
    <row r="31" spans="1:8" x14ac:dyDescent="0.3">
      <c r="A31"/>
      <c r="B31" s="41" t="s">
        <v>230</v>
      </c>
      <c r="C31" s="21" t="s">
        <v>41</v>
      </c>
      <c r="D31" s="20" t="s">
        <v>40</v>
      </c>
      <c r="E31" s="22"/>
      <c r="F31" s="20">
        <v>1</v>
      </c>
      <c r="G31" s="23">
        <f t="shared" ref="G31:G71" si="1">E31*F31</f>
        <v>0</v>
      </c>
      <c r="H31"/>
    </row>
    <row r="32" spans="1:8" x14ac:dyDescent="0.3">
      <c r="A32"/>
      <c r="B32" s="41" t="s">
        <v>231</v>
      </c>
      <c r="C32" s="21" t="s">
        <v>42</v>
      </c>
      <c r="D32" s="20" t="s">
        <v>40</v>
      </c>
      <c r="E32" s="22"/>
      <c r="F32" s="20">
        <v>1</v>
      </c>
      <c r="G32" s="23">
        <f t="shared" si="1"/>
        <v>0</v>
      </c>
      <c r="H32"/>
    </row>
    <row r="33" spans="1:8" x14ac:dyDescent="0.3">
      <c r="A33"/>
      <c r="B33" s="41" t="s">
        <v>232</v>
      </c>
      <c r="C33" s="21" t="s">
        <v>43</v>
      </c>
      <c r="D33" s="20" t="s">
        <v>40</v>
      </c>
      <c r="E33" s="22"/>
      <c r="F33" s="20">
        <v>1</v>
      </c>
      <c r="G33" s="23">
        <f t="shared" si="1"/>
        <v>0</v>
      </c>
      <c r="H33"/>
    </row>
    <row r="34" spans="1:8" x14ac:dyDescent="0.3">
      <c r="A34"/>
      <c r="B34" s="41" t="s">
        <v>233</v>
      </c>
      <c r="C34" s="21" t="s">
        <v>44</v>
      </c>
      <c r="D34" s="20" t="s">
        <v>40</v>
      </c>
      <c r="E34" s="22"/>
      <c r="F34" s="20">
        <v>1</v>
      </c>
      <c r="G34" s="23">
        <f t="shared" si="1"/>
        <v>0</v>
      </c>
      <c r="H34"/>
    </row>
    <row r="35" spans="1:8" x14ac:dyDescent="0.3">
      <c r="A35"/>
      <c r="B35" s="41" t="s">
        <v>234</v>
      </c>
      <c r="C35" s="21" t="s">
        <v>45</v>
      </c>
      <c r="D35" s="20" t="s">
        <v>40</v>
      </c>
      <c r="E35" s="22"/>
      <c r="F35" s="20">
        <v>1</v>
      </c>
      <c r="G35" s="23">
        <f t="shared" si="1"/>
        <v>0</v>
      </c>
      <c r="H35"/>
    </row>
    <row r="36" spans="1:8" x14ac:dyDescent="0.3">
      <c r="A36"/>
      <c r="B36" s="41" t="s">
        <v>235</v>
      </c>
      <c r="C36" s="21" t="s">
        <v>46</v>
      </c>
      <c r="D36" s="20" t="s">
        <v>40</v>
      </c>
      <c r="E36" s="22"/>
      <c r="F36" s="20">
        <v>1</v>
      </c>
      <c r="G36" s="23">
        <f t="shared" si="1"/>
        <v>0</v>
      </c>
      <c r="H36"/>
    </row>
    <row r="37" spans="1:8" x14ac:dyDescent="0.3">
      <c r="A37"/>
      <c r="B37" s="41" t="s">
        <v>250</v>
      </c>
      <c r="C37" s="21" t="s">
        <v>47</v>
      </c>
      <c r="D37" s="20" t="s">
        <v>40</v>
      </c>
      <c r="E37" s="22"/>
      <c r="F37" s="20">
        <v>1</v>
      </c>
      <c r="G37" s="23">
        <f t="shared" si="1"/>
        <v>0</v>
      </c>
      <c r="H37"/>
    </row>
    <row r="38" spans="1:8" x14ac:dyDescent="0.3">
      <c r="A38"/>
      <c r="B38" s="41" t="s">
        <v>251</v>
      </c>
      <c r="C38" s="21" t="s">
        <v>48</v>
      </c>
      <c r="D38" s="20" t="s">
        <v>40</v>
      </c>
      <c r="E38" s="22"/>
      <c r="F38" s="20">
        <v>1</v>
      </c>
      <c r="G38" s="23">
        <f t="shared" si="1"/>
        <v>0</v>
      </c>
      <c r="H38"/>
    </row>
    <row r="39" spans="1:8" x14ac:dyDescent="0.3">
      <c r="A39"/>
      <c r="B39" s="41" t="s">
        <v>252</v>
      </c>
      <c r="C39" s="21" t="s">
        <v>49</v>
      </c>
      <c r="D39" s="20" t="s">
        <v>40</v>
      </c>
      <c r="E39" s="22"/>
      <c r="F39" s="20">
        <v>1</v>
      </c>
      <c r="G39" s="23">
        <f t="shared" si="1"/>
        <v>0</v>
      </c>
      <c r="H39"/>
    </row>
    <row r="40" spans="1:8" x14ac:dyDescent="0.3">
      <c r="A40"/>
      <c r="B40" s="41" t="s">
        <v>253</v>
      </c>
      <c r="C40" s="21" t="s">
        <v>50</v>
      </c>
      <c r="D40" s="20" t="s">
        <v>40</v>
      </c>
      <c r="E40" s="22"/>
      <c r="F40" s="20">
        <v>1</v>
      </c>
      <c r="G40" s="23">
        <f t="shared" si="1"/>
        <v>0</v>
      </c>
      <c r="H40"/>
    </row>
    <row r="41" spans="1:8" x14ac:dyDescent="0.3">
      <c r="A41"/>
      <c r="B41" s="41" t="s">
        <v>254</v>
      </c>
      <c r="C41" s="21" t="s">
        <v>51</v>
      </c>
      <c r="D41" s="20" t="s">
        <v>40</v>
      </c>
      <c r="E41" s="22"/>
      <c r="F41" s="20">
        <v>1</v>
      </c>
      <c r="G41" s="23">
        <f t="shared" si="1"/>
        <v>0</v>
      </c>
      <c r="H41"/>
    </row>
    <row r="42" spans="1:8" x14ac:dyDescent="0.3">
      <c r="A42"/>
      <c r="B42" s="41" t="s">
        <v>255</v>
      </c>
      <c r="C42" s="21" t="s">
        <v>52</v>
      </c>
      <c r="D42" s="20" t="s">
        <v>40</v>
      </c>
      <c r="E42" s="22"/>
      <c r="F42" s="20">
        <v>1</v>
      </c>
      <c r="G42" s="23">
        <f t="shared" si="1"/>
        <v>0</v>
      </c>
      <c r="H42"/>
    </row>
    <row r="43" spans="1:8" x14ac:dyDescent="0.3">
      <c r="A43"/>
      <c r="B43" s="41" t="s">
        <v>256</v>
      </c>
      <c r="C43" s="21" t="s">
        <v>53</v>
      </c>
      <c r="D43" s="20" t="s">
        <v>40</v>
      </c>
      <c r="E43" s="22"/>
      <c r="F43" s="20">
        <v>1</v>
      </c>
      <c r="G43" s="23">
        <f t="shared" si="1"/>
        <v>0</v>
      </c>
      <c r="H43"/>
    </row>
    <row r="44" spans="1:8" x14ac:dyDescent="0.3">
      <c r="A44"/>
      <c r="B44" s="41" t="s">
        <v>257</v>
      </c>
      <c r="C44" s="21" t="s">
        <v>54</v>
      </c>
      <c r="D44" s="20" t="s">
        <v>40</v>
      </c>
      <c r="E44" s="22"/>
      <c r="F44" s="20">
        <v>1</v>
      </c>
      <c r="G44" s="23">
        <f t="shared" si="1"/>
        <v>0</v>
      </c>
      <c r="H44"/>
    </row>
    <row r="45" spans="1:8" x14ac:dyDescent="0.3">
      <c r="A45"/>
      <c r="B45" s="41" t="s">
        <v>258</v>
      </c>
      <c r="C45" s="21" t="s">
        <v>55</v>
      </c>
      <c r="D45" s="20" t="s">
        <v>40</v>
      </c>
      <c r="E45" s="22"/>
      <c r="F45" s="20">
        <v>1</v>
      </c>
      <c r="G45" s="23">
        <f t="shared" si="1"/>
        <v>0</v>
      </c>
      <c r="H45"/>
    </row>
    <row r="46" spans="1:8" x14ac:dyDescent="0.3">
      <c r="A46"/>
      <c r="B46" s="41" t="s">
        <v>259</v>
      </c>
      <c r="C46" s="21" t="s">
        <v>56</v>
      </c>
      <c r="D46" s="20" t="s">
        <v>40</v>
      </c>
      <c r="E46" s="22"/>
      <c r="F46" s="20">
        <v>1</v>
      </c>
      <c r="G46" s="23">
        <f t="shared" si="1"/>
        <v>0</v>
      </c>
      <c r="H46"/>
    </row>
    <row r="47" spans="1:8" x14ac:dyDescent="0.3">
      <c r="A47"/>
      <c r="B47" s="41" t="s">
        <v>260</v>
      </c>
      <c r="C47" s="21" t="s">
        <v>57</v>
      </c>
      <c r="D47" s="20" t="s">
        <v>40</v>
      </c>
      <c r="E47" s="22"/>
      <c r="F47" s="20">
        <v>1</v>
      </c>
      <c r="G47" s="23">
        <f t="shared" si="1"/>
        <v>0</v>
      </c>
      <c r="H47"/>
    </row>
    <row r="48" spans="1:8" x14ac:dyDescent="0.3">
      <c r="A48"/>
      <c r="B48" s="41" t="s">
        <v>261</v>
      </c>
      <c r="C48" s="21" t="s">
        <v>58</v>
      </c>
      <c r="D48" s="20" t="s">
        <v>40</v>
      </c>
      <c r="E48" s="22"/>
      <c r="F48" s="20">
        <v>1</v>
      </c>
      <c r="G48" s="23">
        <f t="shared" si="1"/>
        <v>0</v>
      </c>
      <c r="H48"/>
    </row>
    <row r="49" spans="1:8" x14ac:dyDescent="0.3">
      <c r="A49"/>
      <c r="B49" s="41" t="s">
        <v>262</v>
      </c>
      <c r="C49" s="21" t="s">
        <v>59</v>
      </c>
      <c r="D49" s="20" t="s">
        <v>40</v>
      </c>
      <c r="E49" s="22"/>
      <c r="F49" s="20">
        <v>1</v>
      </c>
      <c r="G49" s="23">
        <f t="shared" si="1"/>
        <v>0</v>
      </c>
      <c r="H49"/>
    </row>
    <row r="50" spans="1:8" x14ac:dyDescent="0.3">
      <c r="A50"/>
      <c r="B50" s="41" t="s">
        <v>263</v>
      </c>
      <c r="C50" s="21" t="s">
        <v>60</v>
      </c>
      <c r="D50" s="20" t="s">
        <v>40</v>
      </c>
      <c r="E50" s="22"/>
      <c r="F50" s="20">
        <v>1</v>
      </c>
      <c r="G50" s="23">
        <f t="shared" si="1"/>
        <v>0</v>
      </c>
      <c r="H50"/>
    </row>
    <row r="51" spans="1:8" x14ac:dyDescent="0.3">
      <c r="A51"/>
      <c r="B51" s="41" t="s">
        <v>264</v>
      </c>
      <c r="C51" s="21" t="s">
        <v>61</v>
      </c>
      <c r="D51" s="20" t="s">
        <v>40</v>
      </c>
      <c r="E51" s="22"/>
      <c r="F51" s="20">
        <v>1</v>
      </c>
      <c r="G51" s="23">
        <f t="shared" si="1"/>
        <v>0</v>
      </c>
      <c r="H51"/>
    </row>
    <row r="52" spans="1:8" x14ac:dyDescent="0.3">
      <c r="A52"/>
      <c r="B52" s="41" t="s">
        <v>265</v>
      </c>
      <c r="C52" s="21" t="s">
        <v>85</v>
      </c>
      <c r="D52" s="20" t="s">
        <v>40</v>
      </c>
      <c r="E52" s="22"/>
      <c r="F52" s="20">
        <v>1</v>
      </c>
      <c r="G52" s="23">
        <f t="shared" si="1"/>
        <v>0</v>
      </c>
      <c r="H52"/>
    </row>
    <row r="53" spans="1:8" x14ac:dyDescent="0.3">
      <c r="A53"/>
      <c r="B53" s="41" t="s">
        <v>266</v>
      </c>
      <c r="C53" s="21" t="s">
        <v>84</v>
      </c>
      <c r="D53" s="20" t="s">
        <v>40</v>
      </c>
      <c r="E53" s="22"/>
      <c r="F53" s="20">
        <v>1</v>
      </c>
      <c r="G53" s="23">
        <f t="shared" si="1"/>
        <v>0</v>
      </c>
      <c r="H53"/>
    </row>
    <row r="54" spans="1:8" x14ac:dyDescent="0.3">
      <c r="A54"/>
      <c r="B54" s="41" t="s">
        <v>267</v>
      </c>
      <c r="C54" s="21" t="s">
        <v>86</v>
      </c>
      <c r="D54" s="20" t="s">
        <v>40</v>
      </c>
      <c r="E54" s="22"/>
      <c r="F54" s="20">
        <v>1</v>
      </c>
      <c r="G54" s="23">
        <f t="shared" si="1"/>
        <v>0</v>
      </c>
      <c r="H54"/>
    </row>
    <row r="55" spans="1:8" x14ac:dyDescent="0.3">
      <c r="A55"/>
      <c r="B55" s="41" t="s">
        <v>268</v>
      </c>
      <c r="C55" s="21" t="s">
        <v>87</v>
      </c>
      <c r="D55" s="20" t="s">
        <v>40</v>
      </c>
      <c r="E55" s="22"/>
      <c r="F55" s="20">
        <v>1</v>
      </c>
      <c r="G55" s="23">
        <f t="shared" si="1"/>
        <v>0</v>
      </c>
      <c r="H55"/>
    </row>
    <row r="56" spans="1:8" x14ac:dyDescent="0.3">
      <c r="A56"/>
      <c r="B56" s="41" t="s">
        <v>269</v>
      </c>
      <c r="C56" s="21" t="s">
        <v>88</v>
      </c>
      <c r="D56" s="20" t="s">
        <v>40</v>
      </c>
      <c r="E56" s="22"/>
      <c r="F56" s="20">
        <v>1</v>
      </c>
      <c r="G56" s="23">
        <f t="shared" si="1"/>
        <v>0</v>
      </c>
      <c r="H56"/>
    </row>
    <row r="57" spans="1:8" x14ac:dyDescent="0.3">
      <c r="A57"/>
      <c r="B57" s="41" t="s">
        <v>270</v>
      </c>
      <c r="C57" s="21" t="s">
        <v>89</v>
      </c>
      <c r="D57" s="20" t="s">
        <v>40</v>
      </c>
      <c r="E57" s="22"/>
      <c r="F57" s="20">
        <v>1</v>
      </c>
      <c r="G57" s="23">
        <f t="shared" si="1"/>
        <v>0</v>
      </c>
      <c r="H57"/>
    </row>
    <row r="58" spans="1:8" x14ac:dyDescent="0.3">
      <c r="A58"/>
      <c r="B58" s="41" t="s">
        <v>271</v>
      </c>
      <c r="C58" s="21" t="s">
        <v>90</v>
      </c>
      <c r="D58" s="20" t="s">
        <v>40</v>
      </c>
      <c r="E58" s="22"/>
      <c r="F58" s="20">
        <v>1</v>
      </c>
      <c r="G58" s="23">
        <f t="shared" si="1"/>
        <v>0</v>
      </c>
      <c r="H58"/>
    </row>
    <row r="59" spans="1:8" x14ac:dyDescent="0.3">
      <c r="A59"/>
      <c r="B59" s="41" t="s">
        <v>272</v>
      </c>
      <c r="C59" s="21" t="s">
        <v>122</v>
      </c>
      <c r="D59" s="20" t="s">
        <v>40</v>
      </c>
      <c r="E59" s="22"/>
      <c r="F59" s="20">
        <v>1</v>
      </c>
      <c r="G59" s="23">
        <f t="shared" si="1"/>
        <v>0</v>
      </c>
      <c r="H59"/>
    </row>
    <row r="60" spans="1:8" x14ac:dyDescent="0.3">
      <c r="A60"/>
      <c r="B60" s="41" t="s">
        <v>273</v>
      </c>
      <c r="C60" s="21" t="s">
        <v>91</v>
      </c>
      <c r="D60" s="20" t="s">
        <v>40</v>
      </c>
      <c r="E60" s="22"/>
      <c r="F60" s="20">
        <v>1</v>
      </c>
      <c r="G60" s="23">
        <f t="shared" si="1"/>
        <v>0</v>
      </c>
      <c r="H60"/>
    </row>
    <row r="61" spans="1:8" x14ac:dyDescent="0.3">
      <c r="A61"/>
      <c r="B61" s="41" t="s">
        <v>274</v>
      </c>
      <c r="C61" s="21" t="s">
        <v>92</v>
      </c>
      <c r="D61" s="20" t="s">
        <v>40</v>
      </c>
      <c r="E61" s="22"/>
      <c r="F61" s="20">
        <v>1</v>
      </c>
      <c r="G61" s="23">
        <f t="shared" si="1"/>
        <v>0</v>
      </c>
      <c r="H61"/>
    </row>
    <row r="62" spans="1:8" x14ac:dyDescent="0.3">
      <c r="A62"/>
      <c r="B62" s="41" t="s">
        <v>275</v>
      </c>
      <c r="C62" s="21" t="s">
        <v>93</v>
      </c>
      <c r="D62" s="20" t="s">
        <v>40</v>
      </c>
      <c r="E62" s="22"/>
      <c r="F62" s="20">
        <v>1</v>
      </c>
      <c r="G62" s="23">
        <f t="shared" si="1"/>
        <v>0</v>
      </c>
      <c r="H62"/>
    </row>
    <row r="63" spans="1:8" x14ac:dyDescent="0.3">
      <c r="A63"/>
      <c r="B63" s="41" t="s">
        <v>276</v>
      </c>
      <c r="C63" s="21" t="s">
        <v>94</v>
      </c>
      <c r="D63" s="20" t="s">
        <v>40</v>
      </c>
      <c r="E63" s="22"/>
      <c r="F63" s="20">
        <v>1</v>
      </c>
      <c r="G63" s="23">
        <f t="shared" si="1"/>
        <v>0</v>
      </c>
      <c r="H63"/>
    </row>
    <row r="64" spans="1:8" x14ac:dyDescent="0.3">
      <c r="A64"/>
      <c r="B64" s="41" t="s">
        <v>277</v>
      </c>
      <c r="C64" s="21" t="s">
        <v>95</v>
      </c>
      <c r="D64" s="20" t="s">
        <v>40</v>
      </c>
      <c r="E64" s="22"/>
      <c r="F64" s="20">
        <v>1</v>
      </c>
      <c r="G64" s="23">
        <f t="shared" si="1"/>
        <v>0</v>
      </c>
      <c r="H64"/>
    </row>
    <row r="65" spans="1:8" x14ac:dyDescent="0.3">
      <c r="A65"/>
      <c r="B65" s="41" t="s">
        <v>278</v>
      </c>
      <c r="C65" s="21" t="s">
        <v>96</v>
      </c>
      <c r="D65" s="20" t="s">
        <v>40</v>
      </c>
      <c r="E65" s="22"/>
      <c r="F65" s="20">
        <v>1</v>
      </c>
      <c r="G65" s="23">
        <f t="shared" si="1"/>
        <v>0</v>
      </c>
      <c r="H65"/>
    </row>
    <row r="66" spans="1:8" x14ac:dyDescent="0.3">
      <c r="A66"/>
      <c r="B66" s="41" t="s">
        <v>279</v>
      </c>
      <c r="C66" s="21" t="s">
        <v>97</v>
      </c>
      <c r="D66" s="20" t="s">
        <v>40</v>
      </c>
      <c r="E66" s="22"/>
      <c r="F66" s="20">
        <v>1</v>
      </c>
      <c r="G66" s="23">
        <f t="shared" si="1"/>
        <v>0</v>
      </c>
      <c r="H66"/>
    </row>
    <row r="67" spans="1:8" x14ac:dyDescent="0.3">
      <c r="A67"/>
      <c r="B67" s="41" t="s">
        <v>280</v>
      </c>
      <c r="C67" s="21" t="s">
        <v>98</v>
      </c>
      <c r="D67" s="20" t="s">
        <v>40</v>
      </c>
      <c r="E67" s="22"/>
      <c r="F67" s="20">
        <v>1</v>
      </c>
      <c r="G67" s="23">
        <f t="shared" si="1"/>
        <v>0</v>
      </c>
      <c r="H67"/>
    </row>
    <row r="68" spans="1:8" x14ac:dyDescent="0.3">
      <c r="A68"/>
      <c r="B68" s="41" t="s">
        <v>281</v>
      </c>
      <c r="C68" s="21" t="s">
        <v>99</v>
      </c>
      <c r="D68" s="20" t="s">
        <v>40</v>
      </c>
      <c r="E68" s="22"/>
      <c r="F68" s="20">
        <v>1</v>
      </c>
      <c r="G68" s="23">
        <f t="shared" si="1"/>
        <v>0</v>
      </c>
      <c r="H68"/>
    </row>
    <row r="69" spans="1:8" x14ac:dyDescent="0.3">
      <c r="A69"/>
      <c r="B69" s="41" t="s">
        <v>282</v>
      </c>
      <c r="C69" s="21" t="s">
        <v>100</v>
      </c>
      <c r="D69" s="20" t="s">
        <v>40</v>
      </c>
      <c r="E69" s="22"/>
      <c r="F69" s="20">
        <v>1</v>
      </c>
      <c r="G69" s="23">
        <f t="shared" si="1"/>
        <v>0</v>
      </c>
      <c r="H69"/>
    </row>
    <row r="70" spans="1:8" x14ac:dyDescent="0.3">
      <c r="A70"/>
      <c r="B70" s="41" t="s">
        <v>283</v>
      </c>
      <c r="C70" s="21" t="s">
        <v>101</v>
      </c>
      <c r="D70" s="20" t="s">
        <v>40</v>
      </c>
      <c r="E70" s="22"/>
      <c r="F70" s="20">
        <v>1</v>
      </c>
      <c r="G70" s="23">
        <f t="shared" si="1"/>
        <v>0</v>
      </c>
      <c r="H70"/>
    </row>
    <row r="71" spans="1:8" x14ac:dyDescent="0.3">
      <c r="A71"/>
      <c r="B71" s="41" t="s">
        <v>284</v>
      </c>
      <c r="C71" s="21" t="s">
        <v>102</v>
      </c>
      <c r="D71" s="20" t="s">
        <v>40</v>
      </c>
      <c r="E71" s="22"/>
      <c r="F71" s="20">
        <v>1</v>
      </c>
      <c r="G71" s="23">
        <f t="shared" si="1"/>
        <v>0</v>
      </c>
      <c r="H71"/>
    </row>
    <row r="72" spans="1:8" s="43" customFormat="1" x14ac:dyDescent="0.3">
      <c r="A72" s="2"/>
      <c r="B72" s="24"/>
      <c r="C72" s="25" t="s">
        <v>249</v>
      </c>
      <c r="D72" s="24" t="s">
        <v>40</v>
      </c>
      <c r="E72" s="26"/>
      <c r="F72" s="24"/>
      <c r="G72" s="26">
        <f>SUM(G30:G71)</f>
        <v>0</v>
      </c>
      <c r="H72" s="2"/>
    </row>
    <row r="73" spans="1:8" ht="29.4" customHeight="1" x14ac:dyDescent="0.3">
      <c r="A73"/>
      <c r="B73" s="64" t="s">
        <v>392</v>
      </c>
      <c r="C73" s="64"/>
      <c r="D73" s="64"/>
      <c r="E73" s="64"/>
      <c r="F73" s="64"/>
      <c r="G73" s="64"/>
      <c r="H73"/>
    </row>
  </sheetData>
  <mergeCells count="2">
    <mergeCell ref="B73:G73"/>
    <mergeCell ref="C6:G6"/>
  </mergeCells>
  <printOptions horizontalCentered="1"/>
  <pageMargins left="0.2" right="0.2" top="0.5" bottom="0.75" header="0.3" footer="0.3"/>
  <pageSetup scale="80" orientation="portrait"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0"/>
  <sheetViews>
    <sheetView workbookViewId="0">
      <pane xSplit="1" ySplit="2" topLeftCell="B3" activePane="bottomRight" state="frozen"/>
      <selection pane="topRight" activeCell="B1" sqref="B1"/>
      <selection pane="bottomLeft" activeCell="A3" sqref="A3"/>
      <selection pane="bottomRight" activeCell="B20" sqref="B20"/>
    </sheetView>
  </sheetViews>
  <sheetFormatPr defaultRowHeight="15.6" x14ac:dyDescent="0.3"/>
  <cols>
    <col min="1" max="1" width="8.88671875" style="55"/>
    <col min="2" max="2" width="49.5546875" style="56" bestFit="1" customWidth="1"/>
    <col min="3" max="3" width="8.88671875" style="55"/>
    <col min="4" max="16384" width="8.88671875" style="58"/>
  </cols>
  <sheetData>
    <row r="2" spans="1:3" s="54" customFormat="1" x14ac:dyDescent="0.3">
      <c r="A2" s="52" t="s">
        <v>403</v>
      </c>
      <c r="B2" s="53" t="s">
        <v>404</v>
      </c>
      <c r="C2" s="52" t="s">
        <v>405</v>
      </c>
    </row>
    <row r="3" spans="1:3" x14ac:dyDescent="0.3">
      <c r="A3" s="55" t="s">
        <v>689</v>
      </c>
      <c r="B3" s="56" t="s">
        <v>644</v>
      </c>
      <c r="C3" s="57" t="s">
        <v>406</v>
      </c>
    </row>
    <row r="4" spans="1:3" x14ac:dyDescent="0.3">
      <c r="A4" s="55" t="s">
        <v>690</v>
      </c>
      <c r="B4" s="56" t="s">
        <v>645</v>
      </c>
      <c r="C4" s="55">
        <v>3</v>
      </c>
    </row>
    <row r="5" spans="1:3" x14ac:dyDescent="0.3">
      <c r="A5" s="55" t="s">
        <v>407</v>
      </c>
      <c r="B5" s="56" t="s">
        <v>646</v>
      </c>
      <c r="C5" s="55">
        <v>3</v>
      </c>
    </row>
    <row r="6" spans="1:3" x14ac:dyDescent="0.3">
      <c r="A6" s="55" t="s">
        <v>408</v>
      </c>
      <c r="B6" s="56" t="s">
        <v>647</v>
      </c>
      <c r="C6" s="55">
        <v>3</v>
      </c>
    </row>
    <row r="7" spans="1:3" x14ac:dyDescent="0.3">
      <c r="A7" s="55" t="s">
        <v>409</v>
      </c>
      <c r="B7" s="56" t="s">
        <v>648</v>
      </c>
      <c r="C7" s="55">
        <v>3</v>
      </c>
    </row>
    <row r="8" spans="1:3" x14ac:dyDescent="0.3">
      <c r="A8" s="55" t="s">
        <v>0</v>
      </c>
      <c r="B8" s="56" t="s">
        <v>1</v>
      </c>
      <c r="C8" s="57" t="s">
        <v>410</v>
      </c>
    </row>
    <row r="9" spans="1:3" x14ac:dyDescent="0.3">
      <c r="A9" s="55" t="s">
        <v>691</v>
      </c>
      <c r="B9" s="56" t="s">
        <v>696</v>
      </c>
      <c r="C9" s="57"/>
    </row>
    <row r="10" spans="1:3" x14ac:dyDescent="0.3">
      <c r="A10" s="55" t="s">
        <v>411</v>
      </c>
      <c r="B10" s="56" t="s">
        <v>649</v>
      </c>
      <c r="C10" s="55">
        <v>14</v>
      </c>
    </row>
    <row r="11" spans="1:3" x14ac:dyDescent="0.3">
      <c r="A11" s="55" t="s">
        <v>412</v>
      </c>
      <c r="B11" s="56" t="s">
        <v>650</v>
      </c>
      <c r="C11" s="57" t="s">
        <v>413</v>
      </c>
    </row>
    <row r="12" spans="1:3" x14ac:dyDescent="0.3">
      <c r="A12" s="55" t="s">
        <v>414</v>
      </c>
      <c r="B12" s="56" t="s">
        <v>651</v>
      </c>
      <c r="C12" s="57" t="s">
        <v>415</v>
      </c>
    </row>
    <row r="13" spans="1:3" x14ac:dyDescent="0.3">
      <c r="A13" s="55" t="s">
        <v>416</v>
      </c>
      <c r="B13" s="56" t="s">
        <v>652</v>
      </c>
      <c r="C13" s="57" t="s">
        <v>417</v>
      </c>
    </row>
    <row r="14" spans="1:3" x14ac:dyDescent="0.3">
      <c r="A14" s="55" t="s">
        <v>418</v>
      </c>
      <c r="B14" s="56" t="s">
        <v>653</v>
      </c>
      <c r="C14" s="57" t="s">
        <v>419</v>
      </c>
    </row>
    <row r="15" spans="1:3" x14ac:dyDescent="0.3">
      <c r="A15" s="55" t="s">
        <v>420</v>
      </c>
      <c r="B15" s="56" t="s">
        <v>654</v>
      </c>
      <c r="C15" s="55">
        <v>27</v>
      </c>
    </row>
    <row r="16" spans="1:3" x14ac:dyDescent="0.3">
      <c r="A16" s="55" t="s">
        <v>421</v>
      </c>
      <c r="B16" s="56" t="s">
        <v>655</v>
      </c>
      <c r="C16" s="55">
        <v>27</v>
      </c>
    </row>
    <row r="17" spans="1:3" x14ac:dyDescent="0.3">
      <c r="A17" s="55" t="s">
        <v>423</v>
      </c>
      <c r="B17" s="56" t="s">
        <v>656</v>
      </c>
      <c r="C17" s="55">
        <v>27</v>
      </c>
    </row>
    <row r="18" spans="1:3" x14ac:dyDescent="0.3">
      <c r="A18" s="55" t="s">
        <v>422</v>
      </c>
      <c r="B18" s="56" t="s">
        <v>657</v>
      </c>
      <c r="C18" s="55">
        <v>27</v>
      </c>
    </row>
    <row r="19" spans="1:3" x14ac:dyDescent="0.3">
      <c r="A19" s="55" t="s">
        <v>424</v>
      </c>
      <c r="B19" s="56" t="s">
        <v>658</v>
      </c>
      <c r="C19" s="57" t="s">
        <v>425</v>
      </c>
    </row>
    <row r="20" spans="1:3" x14ac:dyDescent="0.3">
      <c r="A20" s="55" t="s">
        <v>426</v>
      </c>
      <c r="B20" s="56" t="s">
        <v>659</v>
      </c>
      <c r="C20" s="57" t="s">
        <v>427</v>
      </c>
    </row>
    <row r="21" spans="1:3" x14ac:dyDescent="0.3">
      <c r="A21" s="55" t="s">
        <v>428</v>
      </c>
      <c r="B21" s="56" t="s">
        <v>660</v>
      </c>
      <c r="C21" s="57" t="s">
        <v>429</v>
      </c>
    </row>
    <row r="22" spans="1:3" x14ac:dyDescent="0.3">
      <c r="A22" s="55" t="s">
        <v>430</v>
      </c>
      <c r="B22" s="56" t="s">
        <v>661</v>
      </c>
      <c r="C22" s="57" t="s">
        <v>431</v>
      </c>
    </row>
    <row r="23" spans="1:3" x14ac:dyDescent="0.3">
      <c r="A23" s="55" t="s">
        <v>432</v>
      </c>
      <c r="B23" s="56" t="s">
        <v>662</v>
      </c>
      <c r="C23" s="57" t="s">
        <v>433</v>
      </c>
    </row>
    <row r="24" spans="1:3" ht="31.2" x14ac:dyDescent="0.3">
      <c r="A24" s="55" t="s">
        <v>434</v>
      </c>
      <c r="B24" s="56" t="s">
        <v>663</v>
      </c>
      <c r="C24" s="57" t="s">
        <v>435</v>
      </c>
    </row>
    <row r="25" spans="1:3" ht="31.2" x14ac:dyDescent="0.3">
      <c r="A25" s="55" t="s">
        <v>436</v>
      </c>
      <c r="B25" s="56" t="s">
        <v>664</v>
      </c>
      <c r="C25" s="57" t="s">
        <v>437</v>
      </c>
    </row>
    <row r="26" spans="1:3" x14ac:dyDescent="0.3">
      <c r="A26" s="55" t="s">
        <v>438</v>
      </c>
      <c r="B26" s="56" t="s">
        <v>665</v>
      </c>
      <c r="C26" s="57" t="s">
        <v>439</v>
      </c>
    </row>
    <row r="27" spans="1:3" x14ac:dyDescent="0.3">
      <c r="A27" s="55" t="s">
        <v>440</v>
      </c>
      <c r="B27" s="56" t="s">
        <v>666</v>
      </c>
      <c r="C27" s="57" t="s">
        <v>441</v>
      </c>
    </row>
    <row r="28" spans="1:3" x14ac:dyDescent="0.3">
      <c r="A28" s="55" t="s">
        <v>442</v>
      </c>
      <c r="B28" s="56" t="s">
        <v>667</v>
      </c>
      <c r="C28" s="57" t="s">
        <v>443</v>
      </c>
    </row>
    <row r="29" spans="1:3" x14ac:dyDescent="0.3">
      <c r="A29" s="55" t="s">
        <v>444</v>
      </c>
      <c r="B29" s="56" t="s">
        <v>668</v>
      </c>
      <c r="C29" s="57" t="s">
        <v>445</v>
      </c>
    </row>
    <row r="30" spans="1:3" ht="31.2" x14ac:dyDescent="0.3">
      <c r="A30" s="57" t="s">
        <v>446</v>
      </c>
      <c r="B30" s="56" t="s">
        <v>669</v>
      </c>
      <c r="C30" s="57" t="s">
        <v>447</v>
      </c>
    </row>
    <row r="31" spans="1:3" x14ac:dyDescent="0.3">
      <c r="A31" s="55" t="s">
        <v>448</v>
      </c>
      <c r="B31" s="56" t="s">
        <v>670</v>
      </c>
      <c r="C31" s="57" t="s">
        <v>447</v>
      </c>
    </row>
    <row r="32" spans="1:3" x14ac:dyDescent="0.3">
      <c r="A32" s="55" t="s">
        <v>449</v>
      </c>
      <c r="B32" s="56" t="s">
        <v>671</v>
      </c>
      <c r="C32" s="57" t="s">
        <v>450</v>
      </c>
    </row>
    <row r="33" spans="1:3" ht="31.2" x14ac:dyDescent="0.3">
      <c r="A33" s="55" t="s">
        <v>451</v>
      </c>
      <c r="B33" s="56" t="s">
        <v>672</v>
      </c>
      <c r="C33" s="57" t="s">
        <v>452</v>
      </c>
    </row>
    <row r="34" spans="1:3" x14ac:dyDescent="0.3">
      <c r="A34" s="55" t="s">
        <v>453</v>
      </c>
      <c r="B34" s="56" t="s">
        <v>673</v>
      </c>
      <c r="C34" s="57" t="s">
        <v>454</v>
      </c>
    </row>
    <row r="35" spans="1:3" ht="31.2" x14ac:dyDescent="0.3">
      <c r="A35" s="55" t="s">
        <v>455</v>
      </c>
      <c r="B35" s="56" t="s">
        <v>674</v>
      </c>
      <c r="C35" s="57" t="s">
        <v>456</v>
      </c>
    </row>
    <row r="36" spans="1:3" ht="31.2" x14ac:dyDescent="0.3">
      <c r="A36" s="55" t="s">
        <v>457</v>
      </c>
      <c r="B36" s="56" t="s">
        <v>675</v>
      </c>
      <c r="C36" s="57" t="s">
        <v>458</v>
      </c>
    </row>
    <row r="37" spans="1:3" x14ac:dyDescent="0.3">
      <c r="A37" s="55" t="s">
        <v>459</v>
      </c>
      <c r="B37" s="56" t="s">
        <v>127</v>
      </c>
      <c r="C37" s="57" t="s">
        <v>460</v>
      </c>
    </row>
    <row r="38" spans="1:3" x14ac:dyDescent="0.3">
      <c r="A38" s="55" t="s">
        <v>692</v>
      </c>
      <c r="B38" s="56" t="s">
        <v>697</v>
      </c>
      <c r="C38" s="57" t="s">
        <v>461</v>
      </c>
    </row>
    <row r="39" spans="1:3" x14ac:dyDescent="0.3">
      <c r="A39" s="55" t="s">
        <v>693</v>
      </c>
      <c r="B39" s="56" t="s">
        <v>676</v>
      </c>
      <c r="C39" s="57" t="s">
        <v>462</v>
      </c>
    </row>
    <row r="40" spans="1:3" x14ac:dyDescent="0.3">
      <c r="A40" s="55" t="s">
        <v>694</v>
      </c>
      <c r="B40" s="56" t="s">
        <v>698</v>
      </c>
      <c r="C40" s="57" t="s">
        <v>464</v>
      </c>
    </row>
    <row r="41" spans="1:3" x14ac:dyDescent="0.3">
      <c r="A41" s="55" t="s">
        <v>463</v>
      </c>
      <c r="B41" s="56" t="s">
        <v>677</v>
      </c>
      <c r="C41" s="57" t="s">
        <v>464</v>
      </c>
    </row>
    <row r="42" spans="1:3" x14ac:dyDescent="0.3">
      <c r="A42" s="55" t="s">
        <v>465</v>
      </c>
      <c r="B42" s="56" t="s">
        <v>678</v>
      </c>
      <c r="C42" s="57" t="s">
        <v>464</v>
      </c>
    </row>
    <row r="43" spans="1:3" x14ac:dyDescent="0.3">
      <c r="A43" s="55" t="s">
        <v>466</v>
      </c>
      <c r="B43" s="56" t="s">
        <v>679</v>
      </c>
      <c r="C43" s="57" t="s">
        <v>467</v>
      </c>
    </row>
    <row r="44" spans="1:3" x14ac:dyDescent="0.3">
      <c r="A44" s="55" t="s">
        <v>695</v>
      </c>
      <c r="B44" s="56" t="s">
        <v>699</v>
      </c>
      <c r="C44" s="57" t="s">
        <v>472</v>
      </c>
    </row>
    <row r="45" spans="1:3" x14ac:dyDescent="0.3">
      <c r="A45" s="55" t="s">
        <v>468</v>
      </c>
      <c r="B45" s="56" t="s">
        <v>469</v>
      </c>
      <c r="C45" s="57" t="s">
        <v>472</v>
      </c>
    </row>
    <row r="46" spans="1:3" x14ac:dyDescent="0.3">
      <c r="A46" s="55" t="s">
        <v>470</v>
      </c>
      <c r="B46" s="56" t="s">
        <v>471</v>
      </c>
      <c r="C46" s="57" t="s">
        <v>472</v>
      </c>
    </row>
    <row r="47" spans="1:3" ht="31.2" x14ac:dyDescent="0.3">
      <c r="A47" s="55" t="s">
        <v>473</v>
      </c>
      <c r="B47" s="56" t="s">
        <v>680</v>
      </c>
      <c r="C47" s="57" t="s">
        <v>475</v>
      </c>
    </row>
    <row r="48" spans="1:3" x14ac:dyDescent="0.3">
      <c r="A48" s="55" t="s">
        <v>474</v>
      </c>
      <c r="B48" s="56" t="s">
        <v>681</v>
      </c>
      <c r="C48" s="57" t="s">
        <v>475</v>
      </c>
    </row>
    <row r="49" spans="1:3" x14ac:dyDescent="0.3">
      <c r="A49" s="55" t="s">
        <v>476</v>
      </c>
      <c r="B49" s="56" t="s">
        <v>682</v>
      </c>
      <c r="C49" s="57" t="s">
        <v>477</v>
      </c>
    </row>
    <row r="50" spans="1:3" x14ac:dyDescent="0.3">
      <c r="A50" s="55" t="s">
        <v>478</v>
      </c>
      <c r="B50" s="56" t="s">
        <v>683</v>
      </c>
      <c r="C50" s="57" t="s">
        <v>479</v>
      </c>
    </row>
    <row r="51" spans="1:3" x14ac:dyDescent="0.3">
      <c r="A51" s="55" t="s">
        <v>480</v>
      </c>
      <c r="B51" s="56" t="s">
        <v>684</v>
      </c>
      <c r="C51" s="57" t="s">
        <v>481</v>
      </c>
    </row>
    <row r="52" spans="1:3" ht="31.2" x14ac:dyDescent="0.3">
      <c r="A52" s="55" t="s">
        <v>482</v>
      </c>
      <c r="B52" s="56" t="s">
        <v>685</v>
      </c>
      <c r="C52" s="57" t="s">
        <v>481</v>
      </c>
    </row>
    <row r="53" spans="1:3" ht="31.2" x14ac:dyDescent="0.3">
      <c r="A53" s="55" t="s">
        <v>483</v>
      </c>
      <c r="B53" s="56" t="s">
        <v>686</v>
      </c>
      <c r="C53" s="57" t="s">
        <v>484</v>
      </c>
    </row>
    <row r="54" spans="1:3" x14ac:dyDescent="0.3">
      <c r="A54" s="55" t="s">
        <v>485</v>
      </c>
      <c r="B54" s="56" t="s">
        <v>687</v>
      </c>
      <c r="C54" s="57" t="s">
        <v>486</v>
      </c>
    </row>
    <row r="55" spans="1:3" x14ac:dyDescent="0.3">
      <c r="A55" s="55" t="s">
        <v>487</v>
      </c>
      <c r="B55" s="56" t="s">
        <v>688</v>
      </c>
      <c r="C55" s="57" t="s">
        <v>492</v>
      </c>
    </row>
    <row r="56" spans="1:3" ht="31.2" x14ac:dyDescent="0.3">
      <c r="A56" s="55" t="s">
        <v>489</v>
      </c>
      <c r="B56" s="56" t="s">
        <v>488</v>
      </c>
      <c r="C56" s="57" t="s">
        <v>492</v>
      </c>
    </row>
    <row r="57" spans="1:3" x14ac:dyDescent="0.3">
      <c r="A57" s="55" t="s">
        <v>490</v>
      </c>
      <c r="B57" s="56" t="s">
        <v>491</v>
      </c>
      <c r="C57" s="57" t="s">
        <v>492</v>
      </c>
    </row>
    <row r="58" spans="1:3" x14ac:dyDescent="0.3">
      <c r="A58" s="55" t="s">
        <v>493</v>
      </c>
      <c r="B58" s="56" t="s">
        <v>494</v>
      </c>
      <c r="C58" s="57" t="s">
        <v>492</v>
      </c>
    </row>
    <row r="59" spans="1:3" x14ac:dyDescent="0.3">
      <c r="A59" s="55" t="s">
        <v>495</v>
      </c>
      <c r="B59" s="56" t="s">
        <v>496</v>
      </c>
      <c r="C59" s="57" t="s">
        <v>499</v>
      </c>
    </row>
    <row r="60" spans="1:3" ht="46.8" x14ac:dyDescent="0.3">
      <c r="A60" s="55" t="s">
        <v>497</v>
      </c>
      <c r="B60" s="56" t="s">
        <v>498</v>
      </c>
      <c r="C60" s="57" t="s">
        <v>499</v>
      </c>
    </row>
    <row r="61" spans="1:3" ht="31.2" x14ac:dyDescent="0.3">
      <c r="A61" s="55" t="s">
        <v>501</v>
      </c>
      <c r="B61" s="56" t="s">
        <v>500</v>
      </c>
      <c r="C61" s="57" t="s">
        <v>506</v>
      </c>
    </row>
    <row r="62" spans="1:3" x14ac:dyDescent="0.3">
      <c r="A62" s="55" t="s">
        <v>504</v>
      </c>
      <c r="B62" s="56" t="s">
        <v>502</v>
      </c>
      <c r="C62" s="57" t="s">
        <v>506</v>
      </c>
    </row>
    <row r="63" spans="1:3" x14ac:dyDescent="0.3">
      <c r="A63" s="55" t="s">
        <v>505</v>
      </c>
      <c r="B63" s="56" t="s">
        <v>503</v>
      </c>
      <c r="C63" s="57" t="s">
        <v>506</v>
      </c>
    </row>
    <row r="64" spans="1:3" x14ac:dyDescent="0.3">
      <c r="A64" s="55" t="s">
        <v>507</v>
      </c>
      <c r="B64" s="56" t="s">
        <v>508</v>
      </c>
      <c r="C64" s="57" t="s">
        <v>509</v>
      </c>
    </row>
    <row r="65" spans="1:3" ht="31.2" x14ac:dyDescent="0.3">
      <c r="A65" s="55" t="s">
        <v>512</v>
      </c>
      <c r="B65" s="56" t="s">
        <v>510</v>
      </c>
      <c r="C65" s="57" t="s">
        <v>514</v>
      </c>
    </row>
    <row r="66" spans="1:3" x14ac:dyDescent="0.3">
      <c r="A66" s="55" t="s">
        <v>513</v>
      </c>
      <c r="B66" s="56" t="s">
        <v>511</v>
      </c>
      <c r="C66" s="57" t="s">
        <v>514</v>
      </c>
    </row>
    <row r="67" spans="1:3" x14ac:dyDescent="0.3">
      <c r="A67" s="55" t="s">
        <v>517</v>
      </c>
      <c r="B67" s="56" t="s">
        <v>515</v>
      </c>
      <c r="C67" s="57" t="s">
        <v>519</v>
      </c>
    </row>
    <row r="68" spans="1:3" x14ac:dyDescent="0.3">
      <c r="A68" s="55" t="s">
        <v>518</v>
      </c>
      <c r="B68" s="56" t="s">
        <v>516</v>
      </c>
      <c r="C68" s="57" t="s">
        <v>519</v>
      </c>
    </row>
    <row r="69" spans="1:3" x14ac:dyDescent="0.3">
      <c r="A69" s="55" t="s">
        <v>521</v>
      </c>
      <c r="B69" s="56" t="s">
        <v>520</v>
      </c>
      <c r="C69" s="57" t="s">
        <v>527</v>
      </c>
    </row>
    <row r="70" spans="1:3" ht="31.2" x14ac:dyDescent="0.3">
      <c r="A70" s="55" t="s">
        <v>522</v>
      </c>
      <c r="B70" s="56" t="s">
        <v>528</v>
      </c>
      <c r="C70" s="57" t="s">
        <v>529</v>
      </c>
    </row>
    <row r="71" spans="1:3" ht="31.2" x14ac:dyDescent="0.3">
      <c r="A71" s="55" t="s">
        <v>523</v>
      </c>
      <c r="B71" s="56" t="s">
        <v>530</v>
      </c>
      <c r="C71" s="57" t="s">
        <v>531</v>
      </c>
    </row>
    <row r="72" spans="1:3" x14ac:dyDescent="0.3">
      <c r="A72" s="55" t="s">
        <v>524</v>
      </c>
      <c r="B72" s="56" t="s">
        <v>532</v>
      </c>
      <c r="C72" s="57"/>
    </row>
    <row r="73" spans="1:3" x14ac:dyDescent="0.3">
      <c r="A73" s="55" t="s">
        <v>525</v>
      </c>
      <c r="B73" s="56" t="s">
        <v>533</v>
      </c>
      <c r="C73" s="57"/>
    </row>
    <row r="74" spans="1:3" x14ac:dyDescent="0.3">
      <c r="A74" s="55" t="s">
        <v>526</v>
      </c>
      <c r="B74" s="56" t="s">
        <v>534</v>
      </c>
      <c r="C74" s="57"/>
    </row>
    <row r="75" spans="1:3" x14ac:dyDescent="0.3">
      <c r="A75" s="55" t="s">
        <v>535</v>
      </c>
      <c r="B75" s="56" t="s">
        <v>536</v>
      </c>
      <c r="C75" s="57" t="s">
        <v>551</v>
      </c>
    </row>
    <row r="76" spans="1:3" ht="31.2" x14ac:dyDescent="0.3">
      <c r="A76" s="55" t="s">
        <v>537</v>
      </c>
      <c r="B76" s="56" t="s">
        <v>538</v>
      </c>
      <c r="C76" s="57" t="s">
        <v>551</v>
      </c>
    </row>
    <row r="77" spans="1:3" x14ac:dyDescent="0.3">
      <c r="A77" s="55" t="s">
        <v>539</v>
      </c>
      <c r="B77" s="56" t="s">
        <v>540</v>
      </c>
      <c r="C77" s="57" t="s">
        <v>551</v>
      </c>
    </row>
    <row r="78" spans="1:3" x14ac:dyDescent="0.3">
      <c r="A78" s="55" t="s">
        <v>541</v>
      </c>
      <c r="B78" s="56" t="s">
        <v>542</v>
      </c>
      <c r="C78" s="57" t="s">
        <v>551</v>
      </c>
    </row>
    <row r="79" spans="1:3" x14ac:dyDescent="0.3">
      <c r="A79" s="55" t="s">
        <v>543</v>
      </c>
      <c r="B79" s="56" t="s">
        <v>544</v>
      </c>
      <c r="C79" s="57" t="s">
        <v>551</v>
      </c>
    </row>
    <row r="80" spans="1:3" x14ac:dyDescent="0.3">
      <c r="A80" s="55" t="s">
        <v>545</v>
      </c>
      <c r="B80" s="56" t="s">
        <v>546</v>
      </c>
      <c r="C80" s="57" t="s">
        <v>551</v>
      </c>
    </row>
    <row r="81" spans="1:3" x14ac:dyDescent="0.3">
      <c r="A81" s="55" t="s">
        <v>547</v>
      </c>
      <c r="B81" s="56" t="s">
        <v>548</v>
      </c>
      <c r="C81" s="57" t="s">
        <v>552</v>
      </c>
    </row>
    <row r="82" spans="1:3" x14ac:dyDescent="0.3">
      <c r="A82" s="55" t="s">
        <v>549</v>
      </c>
      <c r="B82" s="56" t="s">
        <v>550</v>
      </c>
      <c r="C82" s="57" t="s">
        <v>552</v>
      </c>
    </row>
    <row r="83" spans="1:3" x14ac:dyDescent="0.3">
      <c r="A83" s="55">
        <v>1.8</v>
      </c>
      <c r="B83" s="56" t="s">
        <v>553</v>
      </c>
      <c r="C83" s="57" t="s">
        <v>554</v>
      </c>
    </row>
    <row r="84" spans="1:3" x14ac:dyDescent="0.3">
      <c r="A84" s="55" t="s">
        <v>555</v>
      </c>
      <c r="B84" s="56" t="s">
        <v>556</v>
      </c>
      <c r="C84" s="57" t="s">
        <v>563</v>
      </c>
    </row>
    <row r="85" spans="1:3" x14ac:dyDescent="0.3">
      <c r="A85" s="55" t="s">
        <v>557</v>
      </c>
      <c r="B85" s="56" t="s">
        <v>558</v>
      </c>
      <c r="C85" s="57" t="s">
        <v>563</v>
      </c>
    </row>
    <row r="86" spans="1:3" x14ac:dyDescent="0.3">
      <c r="A86" s="55" t="s">
        <v>559</v>
      </c>
      <c r="B86" s="56" t="s">
        <v>560</v>
      </c>
      <c r="C86" s="57" t="s">
        <v>563</v>
      </c>
    </row>
    <row r="87" spans="1:3" x14ac:dyDescent="0.3">
      <c r="A87" s="55" t="s">
        <v>561</v>
      </c>
      <c r="B87" s="56" t="s">
        <v>562</v>
      </c>
      <c r="C87" s="57" t="s">
        <v>563</v>
      </c>
    </row>
    <row r="88" spans="1:3" x14ac:dyDescent="0.3">
      <c r="A88" s="55" t="s">
        <v>564</v>
      </c>
      <c r="B88" s="56" t="s">
        <v>565</v>
      </c>
      <c r="C88" s="57" t="s">
        <v>563</v>
      </c>
    </row>
    <row r="89" spans="1:3" x14ac:dyDescent="0.3">
      <c r="A89" s="55" t="s">
        <v>566</v>
      </c>
      <c r="B89" s="56" t="s">
        <v>643</v>
      </c>
      <c r="C89" s="57" t="s">
        <v>567</v>
      </c>
    </row>
    <row r="90" spans="1:3" x14ac:dyDescent="0.3">
      <c r="A90" s="55" t="s">
        <v>568</v>
      </c>
      <c r="B90" s="56" t="s">
        <v>569</v>
      </c>
      <c r="C90" s="57" t="s">
        <v>570</v>
      </c>
    </row>
    <row r="91" spans="1:3" ht="46.8" x14ac:dyDescent="0.3">
      <c r="A91" s="55" t="s">
        <v>571</v>
      </c>
      <c r="B91" s="56" t="s">
        <v>572</v>
      </c>
      <c r="C91" s="57" t="s">
        <v>575</v>
      </c>
    </row>
    <row r="92" spans="1:3" ht="31.2" x14ac:dyDescent="0.3">
      <c r="A92" s="55" t="s">
        <v>573</v>
      </c>
      <c r="B92" s="56" t="s">
        <v>574</v>
      </c>
      <c r="C92" s="57" t="s">
        <v>576</v>
      </c>
    </row>
    <row r="93" spans="1:3" x14ac:dyDescent="0.3">
      <c r="A93" s="55" t="s">
        <v>577</v>
      </c>
      <c r="B93" s="56" t="s">
        <v>578</v>
      </c>
      <c r="C93" s="57" t="s">
        <v>576</v>
      </c>
    </row>
    <row r="94" spans="1:3" x14ac:dyDescent="0.3">
      <c r="A94" s="55" t="s">
        <v>579</v>
      </c>
      <c r="B94" s="56" t="s">
        <v>580</v>
      </c>
      <c r="C94" s="57" t="s">
        <v>576</v>
      </c>
    </row>
    <row r="95" spans="1:3" ht="62.4" x14ac:dyDescent="0.3">
      <c r="A95" s="55" t="s">
        <v>581</v>
      </c>
      <c r="B95" s="56" t="s">
        <v>582</v>
      </c>
      <c r="C95" s="57" t="s">
        <v>583</v>
      </c>
    </row>
    <row r="96" spans="1:3" x14ac:dyDescent="0.3">
      <c r="A96" s="55" t="s">
        <v>584</v>
      </c>
      <c r="B96" s="56" t="s">
        <v>585</v>
      </c>
      <c r="C96" s="57" t="s">
        <v>590</v>
      </c>
    </row>
    <row r="97" spans="1:3" x14ac:dyDescent="0.3">
      <c r="A97" s="55" t="s">
        <v>586</v>
      </c>
      <c r="B97" s="56" t="s">
        <v>588</v>
      </c>
      <c r="C97" s="57" t="s">
        <v>590</v>
      </c>
    </row>
    <row r="98" spans="1:3" x14ac:dyDescent="0.3">
      <c r="A98" s="55" t="s">
        <v>587</v>
      </c>
      <c r="B98" s="56" t="s">
        <v>589</v>
      </c>
      <c r="C98" s="57" t="s">
        <v>590</v>
      </c>
    </row>
    <row r="99" spans="1:3" x14ac:dyDescent="0.3">
      <c r="A99" s="55" t="s">
        <v>591</v>
      </c>
      <c r="B99" s="56" t="s">
        <v>592</v>
      </c>
      <c r="C99" s="57" t="s">
        <v>597</v>
      </c>
    </row>
    <row r="100" spans="1:3" x14ac:dyDescent="0.3">
      <c r="A100" s="55" t="s">
        <v>593</v>
      </c>
      <c r="B100" s="56" t="s">
        <v>594</v>
      </c>
      <c r="C100" s="57" t="s">
        <v>597</v>
      </c>
    </row>
    <row r="101" spans="1:3" x14ac:dyDescent="0.3">
      <c r="A101" s="55" t="s">
        <v>595</v>
      </c>
      <c r="B101" s="56" t="s">
        <v>596</v>
      </c>
      <c r="C101" s="57" t="s">
        <v>597</v>
      </c>
    </row>
    <row r="102" spans="1:3" x14ac:dyDescent="0.3">
      <c r="A102" s="55" t="s">
        <v>598</v>
      </c>
      <c r="B102" s="56" t="s">
        <v>603</v>
      </c>
      <c r="C102" s="57" t="s">
        <v>610</v>
      </c>
    </row>
    <row r="103" spans="1:3" x14ac:dyDescent="0.3">
      <c r="A103" s="55" t="s">
        <v>599</v>
      </c>
      <c r="B103" s="56" t="s">
        <v>604</v>
      </c>
      <c r="C103" s="57" t="s">
        <v>610</v>
      </c>
    </row>
    <row r="104" spans="1:3" x14ac:dyDescent="0.3">
      <c r="A104" s="55" t="s">
        <v>600</v>
      </c>
      <c r="B104" s="56" t="s">
        <v>605</v>
      </c>
      <c r="C104" s="57" t="s">
        <v>610</v>
      </c>
    </row>
    <row r="105" spans="1:3" ht="31.2" x14ac:dyDescent="0.3">
      <c r="A105" s="55" t="s">
        <v>601</v>
      </c>
      <c r="B105" s="56" t="s">
        <v>606</v>
      </c>
      <c r="C105" s="57" t="s">
        <v>610</v>
      </c>
    </row>
    <row r="106" spans="1:3" x14ac:dyDescent="0.3">
      <c r="A106" s="55" t="s">
        <v>602</v>
      </c>
      <c r="B106" s="56" t="s">
        <v>607</v>
      </c>
      <c r="C106" s="57" t="s">
        <v>610</v>
      </c>
    </row>
    <row r="107" spans="1:3" x14ac:dyDescent="0.3">
      <c r="A107" s="55" t="s">
        <v>609</v>
      </c>
      <c r="B107" s="56" t="s">
        <v>608</v>
      </c>
      <c r="C107" s="57" t="s">
        <v>610</v>
      </c>
    </row>
    <row r="108" spans="1:3" x14ac:dyDescent="0.3">
      <c r="A108" s="55" t="s">
        <v>611</v>
      </c>
      <c r="B108" s="56" t="s">
        <v>615</v>
      </c>
      <c r="C108" s="57" t="s">
        <v>614</v>
      </c>
    </row>
    <row r="109" spans="1:3" x14ac:dyDescent="0.3">
      <c r="A109" s="55" t="s">
        <v>612</v>
      </c>
      <c r="B109" s="56" t="s">
        <v>616</v>
      </c>
      <c r="C109" s="57" t="s">
        <v>614</v>
      </c>
    </row>
    <row r="110" spans="1:3" x14ac:dyDescent="0.3">
      <c r="A110" s="55" t="s">
        <v>613</v>
      </c>
      <c r="B110" s="56" t="s">
        <v>617</v>
      </c>
      <c r="C110" s="57" t="s">
        <v>614</v>
      </c>
    </row>
    <row r="111" spans="1:3" x14ac:dyDescent="0.3">
      <c r="A111" s="55" t="s">
        <v>618</v>
      </c>
      <c r="B111" s="56" t="s">
        <v>619</v>
      </c>
      <c r="C111" s="57" t="s">
        <v>620</v>
      </c>
    </row>
    <row r="112" spans="1:3" x14ac:dyDescent="0.3">
      <c r="A112" s="55" t="s">
        <v>621</v>
      </c>
      <c r="B112" s="56" t="s">
        <v>623</v>
      </c>
      <c r="C112" s="55">
        <v>219</v>
      </c>
    </row>
    <row r="113" spans="1:3" x14ac:dyDescent="0.3">
      <c r="A113" s="55" t="s">
        <v>622</v>
      </c>
      <c r="B113" s="56" t="s">
        <v>624</v>
      </c>
      <c r="C113" s="55">
        <v>219</v>
      </c>
    </row>
    <row r="114" spans="1:3" x14ac:dyDescent="0.3">
      <c r="A114" s="55" t="s">
        <v>625</v>
      </c>
      <c r="B114" s="56" t="s">
        <v>626</v>
      </c>
      <c r="C114" s="57" t="s">
        <v>631</v>
      </c>
    </row>
    <row r="115" spans="1:3" x14ac:dyDescent="0.3">
      <c r="A115" s="55" t="s">
        <v>627</v>
      </c>
      <c r="B115" s="56" t="s">
        <v>628</v>
      </c>
      <c r="C115" s="57" t="s">
        <v>631</v>
      </c>
    </row>
    <row r="116" spans="1:3" x14ac:dyDescent="0.3">
      <c r="A116" s="55" t="s">
        <v>629</v>
      </c>
      <c r="B116" s="56" t="s">
        <v>630</v>
      </c>
      <c r="C116" s="57" t="s">
        <v>631</v>
      </c>
    </row>
    <row r="117" spans="1:3" x14ac:dyDescent="0.3">
      <c r="A117" s="55" t="s">
        <v>632</v>
      </c>
      <c r="B117" s="56" t="s">
        <v>633</v>
      </c>
      <c r="C117" s="57" t="s">
        <v>636</v>
      </c>
    </row>
    <row r="118" spans="1:3" x14ac:dyDescent="0.3">
      <c r="A118" s="55" t="s">
        <v>635</v>
      </c>
      <c r="B118" s="56" t="s">
        <v>634</v>
      </c>
      <c r="C118" s="57" t="s">
        <v>636</v>
      </c>
    </row>
    <row r="119" spans="1:3" ht="31.2" x14ac:dyDescent="0.3">
      <c r="A119" s="55" t="s">
        <v>638</v>
      </c>
      <c r="B119" s="56" t="s">
        <v>637</v>
      </c>
      <c r="C119" s="57" t="s">
        <v>641</v>
      </c>
    </row>
    <row r="120" spans="1:3" x14ac:dyDescent="0.3">
      <c r="A120" s="55" t="s">
        <v>639</v>
      </c>
      <c r="B120" s="56" t="s">
        <v>640</v>
      </c>
      <c r="C120" s="57" t="s">
        <v>642</v>
      </c>
    </row>
  </sheetData>
  <conditionalFormatting sqref="B1:B1048576">
    <cfRule type="duplicateValues" dxfId="1" priority="2"/>
  </conditionalFormatting>
  <conditionalFormatting sqref="A1: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BASE YEAR SERVICES</vt:lpstr>
      <vt:lpstr>OPTION YEAR ONE (1) SERVICES</vt:lpstr>
      <vt:lpstr>OPTION YEAR TWO (2) SERVICES</vt:lpstr>
      <vt:lpstr>OPTION YEAR THREE (3) SERVICES</vt:lpstr>
      <vt:lpstr>OPTION YEAR FOUR (4) SERVICES</vt:lpstr>
      <vt:lpstr>RFP INDEX</vt:lpstr>
      <vt:lpstr>'BASE YEAR SERVICES'!Print_Area</vt:lpstr>
      <vt:lpstr>'OPTION YEAR FOUR (4) SERVICES'!Print_Area</vt:lpstr>
      <vt:lpstr>'OPTION YEAR ONE (1) SERVICES'!Print_Area</vt:lpstr>
      <vt:lpstr>'OPTION YEAR THREE (3) SERVICES'!Print_Area</vt:lpstr>
      <vt:lpstr>'OPTION YEAR TWO (2) SERVICES'!Print_Area</vt:lpstr>
      <vt:lpstr>'RFP INDEX'!Print_Area</vt:lpstr>
      <vt:lpstr>'RFP INDEX'!Print_Titles</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 | D. Banks</dc:creator>
  <cp:lastModifiedBy>ServUS</cp:lastModifiedBy>
  <dcterms:created xsi:type="dcterms:W3CDTF">2017-02-10T16:42:29Z</dcterms:created>
  <dcterms:modified xsi:type="dcterms:W3CDTF">2017-09-14T21:50:42Z</dcterms:modified>
</cp:coreProperties>
</file>