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09 - Procurement Services Branch (PSB) - Non Construction\Staff Working Folders\Kianna Shepherd\SOLICITATIONS\RFPs\RFP - Temporary Staffing - DCAM-21-NC-RFP-0011\Attachments\"/>
    </mc:Choice>
  </mc:AlternateContent>
  <xr:revisionPtr revIDLastSave="0" documentId="8_{FC2695A8-AC84-4635-B473-17AEF72C6AD6}" xr6:coauthVersionLast="45" xr6:coauthVersionMax="45" xr10:uidLastSave="{00000000-0000-0000-0000-000000000000}"/>
  <bookViews>
    <workbookView xWindow="-110" yWindow="-110" windowWidth="19420" windowHeight="10420" tabRatio="793" xr2:uid="{C9ADFE30-157B-484E-BB30-4B761A0506D2}"/>
  </bookViews>
  <sheets>
    <sheet name="Summary Page" sheetId="10" r:id="rId1"/>
    <sheet name="Base Period" sheetId="1" r:id="rId2"/>
    <sheet name="OY1" sheetId="6" r:id="rId3"/>
    <sheet name="OY2" sheetId="7" r:id="rId4"/>
    <sheet name="OY3" sheetId="8" r:id="rId5"/>
    <sheet name="OY4" sheetId="9" r:id="rId6"/>
  </sheets>
  <definedNames>
    <definedName name="_xlnm.Print_Area" localSheetId="1">'Base Period'!$A$1:$J$31</definedName>
    <definedName name="_xlnm.Print_Area" localSheetId="2">'OY1'!$A$1:$J$31</definedName>
    <definedName name="_xlnm.Print_Area" localSheetId="3">'OY2'!$A$1:$J$31</definedName>
    <definedName name="_xlnm.Print_Area" localSheetId="4">'OY3'!$A$1:$J$31</definedName>
    <definedName name="_xlnm.Print_Area" localSheetId="5">'OY4'!$A$1:$J$31</definedName>
    <definedName name="_xlnm.Print_Area" localSheetId="0">'Summary Page'!$A$1:$D$28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8" i="1" l="1"/>
  <c r="C8" i="10" s="1"/>
  <c r="C13" i="10" s="1"/>
  <c r="C12" i="10"/>
  <c r="C11" i="10"/>
  <c r="C10" i="10"/>
  <c r="C9" i="10"/>
  <c r="I28" i="6"/>
  <c r="I28" i="7"/>
  <c r="I28" i="8"/>
  <c r="I28" i="9"/>
  <c r="I11" i="1" l="1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24" i="1"/>
  <c r="I26" i="1"/>
  <c r="I27" i="1"/>
  <c r="I25" i="1"/>
  <c r="I23" i="1"/>
  <c r="I22" i="1"/>
  <c r="I21" i="1"/>
  <c r="I20" i="1"/>
  <c r="I19" i="1"/>
  <c r="I18" i="1"/>
  <c r="I17" i="1"/>
  <c r="I16" i="1"/>
  <c r="I15" i="1"/>
  <c r="I14" i="1" l="1"/>
  <c r="I9" i="1"/>
  <c r="I10" i="9" l="1"/>
  <c r="I9" i="9"/>
  <c r="I11" i="9"/>
  <c r="I12" i="9"/>
  <c r="I13" i="9"/>
  <c r="I14" i="9"/>
  <c r="I10" i="8"/>
  <c r="I11" i="8"/>
  <c r="I12" i="8"/>
  <c r="I13" i="8"/>
  <c r="I14" i="8"/>
  <c r="I9" i="8"/>
  <c r="I10" i="7"/>
  <c r="I11" i="7"/>
  <c r="I12" i="7"/>
  <c r="I13" i="7"/>
  <c r="I14" i="7"/>
  <c r="I9" i="7"/>
  <c r="I10" i="6"/>
  <c r="I11" i="6"/>
  <c r="I12" i="6"/>
  <c r="I13" i="6"/>
  <c r="I14" i="6"/>
  <c r="I9" i="6"/>
  <c r="I10" i="1"/>
  <c r="I12" i="1"/>
  <c r="I13" i="1"/>
</calcChain>
</file>

<file path=xl/sharedStrings.xml><?xml version="1.0" encoding="utf-8"?>
<sst xmlns="http://schemas.openxmlformats.org/spreadsheetml/2006/main" count="366" uniqueCount="76">
  <si>
    <t>BASE PERIOD</t>
  </si>
  <si>
    <t>CLIN(S)</t>
  </si>
  <si>
    <t>0001</t>
  </si>
  <si>
    <t>0002</t>
  </si>
  <si>
    <t>0003</t>
  </si>
  <si>
    <t>0004</t>
  </si>
  <si>
    <t>OY1</t>
  </si>
  <si>
    <t>OY2</t>
  </si>
  <si>
    <t>OY3</t>
  </si>
  <si>
    <t>OY4</t>
  </si>
  <si>
    <t>0005</t>
  </si>
  <si>
    <t>0006</t>
  </si>
  <si>
    <t>TEMPORARY STAFFING SERVICES</t>
  </si>
  <si>
    <t>DCAM-21-NC-RFP-0011</t>
  </si>
  <si>
    <t>Receptionist</t>
  </si>
  <si>
    <t>Administrative Assistant</t>
  </si>
  <si>
    <t>Clerical Assistant</t>
  </si>
  <si>
    <t>Operation Support Staff Eastern Market</t>
  </si>
  <si>
    <t>UNIT</t>
  </si>
  <si>
    <t>HRLY</t>
  </si>
  <si>
    <t>Labor Rate</t>
  </si>
  <si>
    <t>LABOR CATEGORY</t>
  </si>
  <si>
    <t>GROUP A - TOTAL OY3  CONTRACT VALUE</t>
  </si>
  <si>
    <t>GROUP A - TOTAL OY4 CONTRACT VALUE</t>
  </si>
  <si>
    <t>GROUP A - TOTAL OY2 CONTRACT VALUE</t>
  </si>
  <si>
    <t>GROUP A - TOTAL OY1 CONTRACT VALUE</t>
  </si>
  <si>
    <t>GROUP A - TOTAL BASE PERIOD CONTRACT VALUE</t>
  </si>
  <si>
    <t>North Hall Event Monitor at Eastern Market</t>
  </si>
  <si>
    <t>Cashier at Eastern Market (weekends)</t>
  </si>
  <si>
    <t>Estimated No of Months</t>
  </si>
  <si>
    <t>Estimated Number of Temp Staff</t>
  </si>
  <si>
    <t>BID FORM - PROPOSED PRICE SUMMARY</t>
  </si>
  <si>
    <t>PERIOD OF PERFORMANCE</t>
  </si>
  <si>
    <t xml:space="preserve">Base Period </t>
  </si>
  <si>
    <t xml:space="preserve">Option Year One (OY1) </t>
  </si>
  <si>
    <t>Option Year Two (OY2)</t>
  </si>
  <si>
    <t>Option Year Three (OY3)</t>
  </si>
  <si>
    <t>Option Year Four (OY4)</t>
  </si>
  <si>
    <t>VENDOR/CONTRACT COMPANY NAME</t>
  </si>
  <si>
    <t>PRINT COMPANY NAME</t>
  </si>
  <si>
    <t>AUTHORIZED REPRESENTATIVE (PRINT)</t>
  </si>
  <si>
    <t>AUTHORIZED REPRESENTATIVE (SIGNATURE)</t>
  </si>
  <si>
    <t xml:space="preserve"> </t>
  </si>
  <si>
    <t>DATE</t>
  </si>
  <si>
    <t>ESTIMATED EXTENDED COST</t>
  </si>
  <si>
    <t>Estimated EXTENDED COST</t>
  </si>
  <si>
    <t>Estimated Monthly
Hours</t>
  </si>
  <si>
    <t xml:space="preserve">Maintenance Worker – Grounds </t>
  </si>
  <si>
    <t xml:space="preserve">Maintenance Worker – Janitorial </t>
  </si>
  <si>
    <t>Alarm Monitor -PSD</t>
  </si>
  <si>
    <t>Training Coordinator for the Central Communication Center -PSD</t>
  </si>
  <si>
    <t>0007</t>
  </si>
  <si>
    <t>0008</t>
  </si>
  <si>
    <t>0009</t>
  </si>
  <si>
    <t>0010</t>
  </si>
  <si>
    <t>Multimedia Specialist</t>
  </si>
  <si>
    <t>Web Master</t>
  </si>
  <si>
    <t>IT Specialist</t>
  </si>
  <si>
    <t>Energy Consultant</t>
  </si>
  <si>
    <t>Sustainability Consultant</t>
  </si>
  <si>
    <t>Salesforce Administrator</t>
  </si>
  <si>
    <t>Program Analyst</t>
  </si>
  <si>
    <t>Data Analyst (s)</t>
  </si>
  <si>
    <t xml:space="preserve">Special Projects and Communications Analyst 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</si>
  <si>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</si>
  <si>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</si>
  <si>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</si>
  <si>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</si>
  <si>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</si>
  <si>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</si>
  <si>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</si>
  <si>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</si>
  <si>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</si>
  <si>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 xml:space="preserve">The estimated number of temporary staff and  labor hour quantity as seen above is included for the purpose of price evaluation only.  </t>
  </si>
  <si>
    <t xml:space="preserve">The estimated number of temporary staff and  labor hour quantity as seen above is included for the purpose of  evaluation only. </t>
  </si>
  <si>
    <t xml:space="preserve">  ATTACHMENT J.11 rev 3.5.2021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</si>
</sst>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Yu Gothic"/>
      <family val="2"/>
    </font>
    <font>
      <b/>
      <sz val="14"/>
      <color rgb="FF0000FF"/>
      <name val="Yu Gothic"/>
      <family val="2"/>
    </font>
    <font>
      <sz val="12"/>
      <color theme="1"/>
      <name val="Yu Gothic"/>
      <family val="2"/>
    </font>
    <font>
      <sz val="12"/>
      <color theme="0"/>
      <name val="Yu Gothic"/>
      <family val="2"/>
    </font>
    <font>
      <b/>
      <sz val="12"/>
      <color theme="0"/>
      <name val="Yu Gothic"/>
      <family val="2"/>
    </font>
    <font>
      <b/>
      <sz val="9"/>
      <color theme="0"/>
      <name val="Yu Gothic"/>
      <family val="2"/>
    </font>
    <font>
      <b/>
      <sz val="10"/>
      <color theme="1"/>
      <name val="Yu Gothic"/>
      <family val="2"/>
    </font>
    <font>
      <b/>
      <sz val="10"/>
      <color theme="0"/>
      <name val="Yu Gothic"/>
      <family val="2"/>
    </font>
    <font>
      <b/>
      <i/>
      <sz val="8"/>
      <color rgb="FFFF0000"/>
      <name val="Yu Gothic"/>
      <family val="2"/>
    </font>
    <font>
      <b/>
      <sz val="12"/>
      <color theme="1"/>
      <name val="Yu Gothic"/>
      <family val="2"/>
    </font>
    <font>
      <b/>
      <i/>
      <sz val="12"/>
      <color rgb="FFFF0000"/>
      <name val="Yu Gothic"/>
      <family val="2"/>
    </font>
    <font>
      <i/>
      <sz val="10"/>
      <color rgb="FFFF0000"/>
      <name val="Yu Gothic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0000FF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44" fontId="4" fillId="3" borderId="1" xfId="1" applyFont="1" applyFill="1" applyBorder="1" applyAlignment="1" applyProtection="1">
      <alignment horizontal="right" vertical="center"/>
      <protection locked="0"/>
    </xf>
    <xf numFmtId="44" fontId="4" fillId="0" borderId="0" xfId="1" applyFont="1" applyAlignment="1" applyProtection="1">
      <alignment horizontal="right"/>
    </xf>
    <xf numFmtId="44" fontId="9" fillId="2" borderId="0" xfId="1" applyFont="1" applyFill="1" applyAlignment="1" applyProtection="1">
      <alignment horizontal="center"/>
    </xf>
    <xf numFmtId="44" fontId="10" fillId="2" borderId="0" xfId="1" applyFont="1" applyFill="1" applyAlignment="1" applyProtection="1">
      <alignment horizontal="right" wrapText="1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 wrapText="1"/>
    </xf>
    <xf numFmtId="38" fontId="4" fillId="0" borderId="0" xfId="0" applyNumberFormat="1" applyFont="1" applyAlignment="1" applyProtection="1">
      <alignment horizontal="center"/>
    </xf>
    <xf numFmtId="0" fontId="12" fillId="0" borderId="0" xfId="0" applyFont="1" applyProtection="1"/>
    <xf numFmtId="0" fontId="4" fillId="0" borderId="0" xfId="0" applyFont="1" applyProtection="1"/>
    <xf numFmtId="0" fontId="2" fillId="0" borderId="0" xfId="0" applyFont="1" applyProtection="1"/>
    <xf numFmtId="0" fontId="5" fillId="2" borderId="1" xfId="0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right" wrapText="1"/>
    </xf>
    <xf numFmtId="0" fontId="5" fillId="2" borderId="0" xfId="0" applyFont="1" applyFill="1" applyAlignment="1" applyProtection="1">
      <alignment horizontal="center"/>
    </xf>
    <xf numFmtId="38" fontId="5" fillId="2" borderId="0" xfId="0" applyNumberFormat="1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right" wrapText="1"/>
    </xf>
    <xf numFmtId="0" fontId="9" fillId="2" borderId="1" xfId="0" applyFont="1" applyFill="1" applyBorder="1" applyAlignment="1" applyProtection="1">
      <alignment horizontal="center"/>
    </xf>
    <xf numFmtId="0" fontId="9" fillId="2" borderId="0" xfId="0" applyFont="1" applyFill="1" applyAlignment="1" applyProtection="1">
      <alignment horizontal="right" wrapText="1"/>
    </xf>
    <xf numFmtId="0" fontId="9" fillId="2" borderId="0" xfId="0" applyFont="1" applyFill="1" applyAlignment="1" applyProtection="1">
      <alignment horizontal="center" wrapText="1"/>
    </xf>
    <xf numFmtId="38" fontId="9" fillId="2" borderId="0" xfId="0" applyNumberFormat="1" applyFont="1" applyFill="1" applyAlignment="1" applyProtection="1">
      <alignment horizontal="center" wrapText="1"/>
    </xf>
    <xf numFmtId="0" fontId="8" fillId="0" borderId="0" xfId="0" applyFont="1" applyProtection="1"/>
    <xf numFmtId="0" fontId="11" fillId="0" borderId="1" xfId="0" quotePrefix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44" fontId="11" fillId="0" borderId="1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44" fontId="11" fillId="4" borderId="1" xfId="1" applyFont="1" applyFill="1" applyBorder="1" applyAlignment="1" applyProtection="1">
      <alignment horizontal="right"/>
    </xf>
    <xf numFmtId="44" fontId="6" fillId="2" borderId="0" xfId="1" applyFont="1" applyFill="1" applyAlignment="1" applyProtection="1">
      <alignment horizontal="center"/>
    </xf>
    <xf numFmtId="0" fontId="15" fillId="0" borderId="1" xfId="0" applyFont="1" applyBorder="1" applyAlignment="1">
      <alignment vertical="center"/>
    </xf>
    <xf numFmtId="0" fontId="11" fillId="5" borderId="1" xfId="0" quotePrefix="1" applyFont="1" applyFill="1" applyBorder="1" applyAlignment="1" applyProtection="1">
      <alignment horizontal="center" vertical="center"/>
    </xf>
    <xf numFmtId="0" fontId="15" fillId="5" borderId="1" xfId="0" applyFont="1" applyFill="1" applyBorder="1" applyAlignment="1">
      <alignment vertical="center"/>
    </xf>
    <xf numFmtId="0" fontId="4" fillId="5" borderId="1" xfId="0" applyFont="1" applyFill="1" applyBorder="1" applyAlignment="1" applyProtection="1">
      <alignment horizontal="center" vertical="center"/>
    </xf>
    <xf numFmtId="0" fontId="4" fillId="5" borderId="0" xfId="0" applyFont="1" applyFill="1" applyAlignment="1" applyProtection="1">
      <alignment vertical="center"/>
    </xf>
    <xf numFmtId="0" fontId="17" fillId="0" borderId="0" xfId="0" applyFont="1"/>
    <xf numFmtId="0" fontId="19" fillId="0" borderId="0" xfId="0" applyFont="1" applyAlignment="1">
      <alignment horizontal="center"/>
    </xf>
    <xf numFmtId="0" fontId="20" fillId="6" borderId="0" xfId="0" applyFont="1" applyFill="1" applyAlignment="1">
      <alignment horizontal="left"/>
    </xf>
    <xf numFmtId="0" fontId="20" fillId="6" borderId="0" xfId="0" applyFont="1" applyFill="1" applyAlignment="1">
      <alignment horizontal="right"/>
    </xf>
    <xf numFmtId="0" fontId="21" fillId="0" borderId="0" xfId="0" applyFont="1"/>
    <xf numFmtId="0" fontId="22" fillId="0" borderId="1" xfId="0" applyFont="1" applyBorder="1"/>
    <xf numFmtId="44" fontId="22" fillId="0" borderId="1" xfId="0" applyNumberFormat="1" applyFont="1" applyBorder="1"/>
    <xf numFmtId="0" fontId="22" fillId="0" borderId="0" xfId="0" applyFont="1"/>
    <xf numFmtId="0" fontId="20" fillId="6" borderId="5" xfId="0" applyFont="1" applyFill="1" applyBorder="1" applyAlignment="1">
      <alignment horizontal="right"/>
    </xf>
    <xf numFmtId="44" fontId="20" fillId="6" borderId="0" xfId="0" applyNumberFormat="1" applyFont="1" applyFill="1"/>
    <xf numFmtId="0" fontId="22" fillId="3" borderId="6" xfId="0" applyFont="1" applyFill="1" applyBorder="1" applyProtection="1">
      <protection locked="0"/>
    </xf>
    <xf numFmtId="0" fontId="23" fillId="5" borderId="0" xfId="0" applyFont="1" applyFill="1" applyAlignment="1">
      <alignment wrapText="1"/>
    </xf>
    <xf numFmtId="0" fontId="23" fillId="0" borderId="0" xfId="0" applyFont="1" applyAlignment="1">
      <alignment wrapText="1"/>
    </xf>
    <xf numFmtId="44" fontId="24" fillId="5" borderId="0" xfId="0" applyNumberFormat="1" applyFont="1" applyFill="1" applyAlignment="1">
      <alignment horizontal="center"/>
    </xf>
    <xf numFmtId="0" fontId="24" fillId="0" borderId="0" xfId="0" applyFont="1"/>
    <xf numFmtId="0" fontId="23" fillId="5" borderId="0" xfId="0" applyFont="1" applyFill="1"/>
    <xf numFmtId="0" fontId="23" fillId="5" borderId="0" xfId="0" applyFont="1" applyFill="1" applyAlignment="1">
      <alignment horizontal="left"/>
    </xf>
    <xf numFmtId="0" fontId="24" fillId="5" borderId="0" xfId="0" applyFont="1" applyFill="1"/>
    <xf numFmtId="0" fontId="25" fillId="5" borderId="0" xfId="0" applyFont="1" applyFill="1"/>
    <xf numFmtId="0" fontId="22" fillId="0" borderId="0" xfId="0" applyFont="1" applyProtection="1">
      <protection locked="0"/>
    </xf>
    <xf numFmtId="0" fontId="4" fillId="0" borderId="0" xfId="0" applyFont="1" applyAlignment="1">
      <alignment vertical="center"/>
    </xf>
    <xf numFmtId="0" fontId="0" fillId="0" borderId="7" xfId="0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44" fontId="11" fillId="0" borderId="1" xfId="0" applyNumberFormat="1" applyFont="1" applyBorder="1" applyAlignment="1">
      <alignment vertical="center"/>
    </xf>
    <xf numFmtId="0" fontId="0" fillId="0" borderId="8" xfId="0" applyBorder="1" applyAlignment="1">
      <alignment wrapText="1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3" fillId="0" borderId="4" xfId="0" applyFont="1" applyBorder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/>
    </xf>
    <xf numFmtId="0" fontId="11" fillId="4" borderId="2" xfId="0" applyFont="1" applyFill="1" applyBorder="1" applyAlignment="1" applyProtection="1">
      <alignment horizontal="right"/>
    </xf>
    <xf numFmtId="0" fontId="11" fillId="4" borderId="3" xfId="0" applyFont="1" applyFill="1" applyBorder="1" applyAlignment="1" applyProtection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3631E-FAA9-4788-9B38-18B27005A5CF}">
  <dimension ref="B3:E27"/>
  <sheetViews>
    <sheetView showGridLines="0" tabSelected="1" view="pageBreakPreview" zoomScale="99" zoomScaleNormal="100" zoomScaleSheetLayoutView="99" workbookViewId="0">
      <selection activeCell="B16" sqref="B16"/>
    </sheetView>
  </sheetViews>
  <sheetFormatPr defaultColWidth="8.90625" defaultRowHeight="15.5" x14ac:dyDescent="0.35"/>
  <cols>
    <col min="1" max="1" width="8.90625" style="39"/>
    <col min="2" max="2" width="56.36328125" style="39" customWidth="1"/>
    <col min="3" max="3" width="31.26953125" style="39" customWidth="1"/>
    <col min="4" max="16384" width="8.90625" style="39"/>
  </cols>
  <sheetData>
    <row r="3" spans="2:5" s="32" customFormat="1" ht="23.5" x14ac:dyDescent="0.55000000000000004">
      <c r="B3" s="57" t="s">
        <v>13</v>
      </c>
      <c r="C3" s="57"/>
    </row>
    <row r="4" spans="2:5" s="32" customFormat="1" ht="23.5" x14ac:dyDescent="0.55000000000000004">
      <c r="B4" s="58" t="s">
        <v>75</v>
      </c>
      <c r="C4" s="58"/>
    </row>
    <row r="5" spans="2:5" s="32" customFormat="1" ht="23.5" x14ac:dyDescent="0.55000000000000004">
      <c r="B5" s="58" t="s">
        <v>31</v>
      </c>
      <c r="C5" s="58"/>
    </row>
    <row r="6" spans="2:5" s="32" customFormat="1" ht="23.5" x14ac:dyDescent="0.55000000000000004">
      <c r="B6" s="33"/>
      <c r="C6" s="33"/>
    </row>
    <row r="7" spans="2:5" s="36" customFormat="1" ht="16.75" customHeight="1" x14ac:dyDescent="0.35">
      <c r="B7" s="34" t="s">
        <v>32</v>
      </c>
      <c r="C7" s="35" t="s">
        <v>44</v>
      </c>
    </row>
    <row r="8" spans="2:5" x14ac:dyDescent="0.35">
      <c r="B8" s="37" t="s">
        <v>33</v>
      </c>
      <c r="C8" s="38">
        <f>SUM('Base Period'!I28)</f>
        <v>0</v>
      </c>
    </row>
    <row r="9" spans="2:5" x14ac:dyDescent="0.35">
      <c r="B9" s="37" t="s">
        <v>34</v>
      </c>
      <c r="C9" s="38">
        <f>SUM('OY1'!I28)</f>
        <v>0</v>
      </c>
    </row>
    <row r="10" spans="2:5" x14ac:dyDescent="0.35">
      <c r="B10" s="37" t="s">
        <v>35</v>
      </c>
      <c r="C10" s="38">
        <f>SUM('OY2'!I28)</f>
        <v>0</v>
      </c>
    </row>
    <row r="11" spans="2:5" x14ac:dyDescent="0.35">
      <c r="B11" s="37" t="s">
        <v>36</v>
      </c>
      <c r="C11" s="38">
        <f>SUM('OY3'!I28)</f>
        <v>0</v>
      </c>
    </row>
    <row r="12" spans="2:5" x14ac:dyDescent="0.35">
      <c r="B12" s="37" t="s">
        <v>37</v>
      </c>
      <c r="C12" s="38">
        <f>SUM('OY4'!I28)</f>
        <v>0</v>
      </c>
    </row>
    <row r="13" spans="2:5" x14ac:dyDescent="0.35">
      <c r="B13" s="40"/>
      <c r="C13" s="41">
        <f>SUM(C8:C12)</f>
        <v>0</v>
      </c>
      <c r="E13" s="51"/>
    </row>
    <row r="16" spans="2:5" x14ac:dyDescent="0.35">
      <c r="B16" s="42"/>
    </row>
    <row r="17" spans="2:3" ht="15.65" customHeight="1" x14ac:dyDescent="0.35">
      <c r="B17" s="43" t="s">
        <v>38</v>
      </c>
      <c r="C17" s="44"/>
    </row>
    <row r="18" spans="2:3" x14ac:dyDescent="0.35">
      <c r="B18" s="45"/>
      <c r="C18" s="46"/>
    </row>
    <row r="19" spans="2:3" x14ac:dyDescent="0.35">
      <c r="B19" s="42" t="s">
        <v>39</v>
      </c>
    </row>
    <row r="20" spans="2:3" x14ac:dyDescent="0.35">
      <c r="B20" s="47" t="s">
        <v>40</v>
      </c>
    </row>
    <row r="21" spans="2:3" x14ac:dyDescent="0.35">
      <c r="B21" s="48"/>
    </row>
    <row r="22" spans="2:3" x14ac:dyDescent="0.35">
      <c r="B22" s="42"/>
    </row>
    <row r="23" spans="2:3" x14ac:dyDescent="0.35">
      <c r="B23" s="47" t="s">
        <v>41</v>
      </c>
      <c r="C23" s="46"/>
    </row>
    <row r="24" spans="2:3" x14ac:dyDescent="0.35">
      <c r="B24" s="45"/>
      <c r="C24" s="46"/>
    </row>
    <row r="25" spans="2:3" x14ac:dyDescent="0.35">
      <c r="B25" s="42" t="s">
        <v>42</v>
      </c>
    </row>
    <row r="26" spans="2:3" x14ac:dyDescent="0.35">
      <c r="B26" s="48" t="s">
        <v>43</v>
      </c>
      <c r="C26" s="49"/>
    </row>
    <row r="27" spans="2:3" x14ac:dyDescent="0.35">
      <c r="B27" s="50"/>
      <c r="C27" s="50"/>
    </row>
  </sheetData>
  <sheetProtection algorithmName="SHA-512" hashValue="oQ1Zok97GxUaHqsR8WofMbwIM1pNrtUnoNE3NrwKd32atxhZgFhCf6HuRqQlYiN1H9emW1jIYR5+ojvG5aSV1g==" saltValue="Lkt7RzAQCivZpXeFtx5MKA==" spinCount="100000" sheet="1" formatColumns="0" formatRows="0" selectLockedCells="1"/>
  <mergeCells count="3">
    <mergeCell ref="B3:C3"/>
    <mergeCell ref="B4:C4"/>
    <mergeCell ref="B5:C5"/>
  </mergeCells>
  <pageMargins left="0.7" right="0.7" top="0.75" bottom="0.75" header="0.3" footer="0.3"/>
  <pageSetup scale="7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D9987-C927-49D0-88B3-AE400690377A}">
  <dimension ref="B2:I30"/>
  <sheetViews>
    <sheetView showGridLines="0" view="pageBreakPreview" zoomScaleNormal="100" zoomScaleSheetLayoutView="100" workbookViewId="0">
      <selection activeCell="H9" sqref="H9"/>
    </sheetView>
  </sheetViews>
  <sheetFormatPr defaultColWidth="8.90625" defaultRowHeight="20" x14ac:dyDescent="0.6"/>
  <cols>
    <col min="1" max="1" width="3.36328125" style="9" customWidth="1"/>
    <col min="2" max="2" width="8.453125" style="5" bestFit="1" customWidth="1"/>
    <col min="3" max="3" width="62.36328125" style="6" customWidth="1"/>
    <col min="4" max="4" width="9.1796875" style="5" bestFit="1" customWidth="1"/>
    <col min="5" max="5" width="11.7265625" style="5" customWidth="1"/>
    <col min="6" max="6" width="15.54296875" style="7" bestFit="1" customWidth="1"/>
    <col min="7" max="7" width="15.54296875" style="7" customWidth="1"/>
    <col min="8" max="8" width="14.08984375" style="2" bestFit="1" customWidth="1"/>
    <col min="9" max="9" width="27" style="9" bestFit="1" customWidth="1"/>
    <col min="10" max="10" width="3.36328125" style="9" customWidth="1"/>
    <col min="11" max="16384" width="8.90625" style="9"/>
  </cols>
  <sheetData>
    <row r="2" spans="2:9" x14ac:dyDescent="0.6">
      <c r="I2" s="8"/>
    </row>
    <row r="3" spans="2:9" s="10" customFormat="1" ht="22.5" x14ac:dyDescent="0.65">
      <c r="B3" s="60" t="s">
        <v>12</v>
      </c>
      <c r="C3" s="60"/>
      <c r="D3" s="60"/>
      <c r="E3" s="60"/>
      <c r="F3" s="60"/>
      <c r="G3" s="60"/>
      <c r="H3" s="60"/>
      <c r="I3" s="60"/>
    </row>
    <row r="4" spans="2:9" s="10" customFormat="1" ht="22.5" x14ac:dyDescent="0.65">
      <c r="B4" s="61" t="s">
        <v>13</v>
      </c>
      <c r="C4" s="61"/>
      <c r="D4" s="61"/>
      <c r="E4" s="61"/>
      <c r="F4" s="61"/>
      <c r="G4" s="61"/>
      <c r="H4" s="61"/>
      <c r="I4" s="61"/>
    </row>
    <row r="5" spans="2:9" s="10" customFormat="1" ht="22.5" x14ac:dyDescent="0.65">
      <c r="B5" s="62" t="s">
        <v>0</v>
      </c>
      <c r="C5" s="62"/>
      <c r="D5" s="62"/>
      <c r="E5" s="62"/>
      <c r="F5" s="62"/>
      <c r="G5" s="62"/>
      <c r="H5" s="62"/>
      <c r="I5" s="62"/>
    </row>
    <row r="7" spans="2:9" x14ac:dyDescent="0.6">
      <c r="B7" s="11"/>
      <c r="C7" s="12"/>
      <c r="D7" s="13"/>
      <c r="E7" s="13"/>
      <c r="F7" s="14"/>
      <c r="G7" s="14"/>
      <c r="H7" s="26"/>
      <c r="I7" s="15" t="s">
        <v>45</v>
      </c>
    </row>
    <row r="8" spans="2:9" s="20" customFormat="1" ht="47.4" customHeight="1" x14ac:dyDescent="0.5">
      <c r="B8" s="16" t="s">
        <v>1</v>
      </c>
      <c r="C8" s="17" t="s">
        <v>21</v>
      </c>
      <c r="D8" s="18" t="s">
        <v>18</v>
      </c>
      <c r="E8" s="18" t="s">
        <v>30</v>
      </c>
      <c r="F8" s="19" t="s">
        <v>46</v>
      </c>
      <c r="G8" s="19" t="s">
        <v>29</v>
      </c>
      <c r="H8" s="3" t="s">
        <v>20</v>
      </c>
      <c r="I8" s="4"/>
    </row>
    <row r="9" spans="2:9" s="24" customFormat="1" x14ac:dyDescent="0.35">
      <c r="B9" s="21" t="s">
        <v>2</v>
      </c>
      <c r="C9" s="27" t="s">
        <v>14</v>
      </c>
      <c r="D9" s="22" t="s">
        <v>19</v>
      </c>
      <c r="E9" s="22">
        <v>2</v>
      </c>
      <c r="F9" s="22">
        <v>160</v>
      </c>
      <c r="G9" s="22">
        <v>6</v>
      </c>
      <c r="H9" s="1"/>
      <c r="I9" s="23">
        <f>H9*F9*E9*G9</f>
        <v>0</v>
      </c>
    </row>
    <row r="10" spans="2:9" s="24" customFormat="1" x14ac:dyDescent="0.35">
      <c r="B10" s="21" t="s">
        <v>3</v>
      </c>
      <c r="C10" s="27" t="s">
        <v>15</v>
      </c>
      <c r="D10" s="22" t="s">
        <v>19</v>
      </c>
      <c r="E10" s="22">
        <v>1</v>
      </c>
      <c r="F10" s="22">
        <v>160</v>
      </c>
      <c r="G10" s="22">
        <v>6</v>
      </c>
      <c r="H10" s="1"/>
      <c r="I10" s="23">
        <f t="shared" ref="I10:I13" si="0">H10*F10*E10*G10</f>
        <v>0</v>
      </c>
    </row>
    <row r="11" spans="2:9" s="24" customFormat="1" x14ac:dyDescent="0.35">
      <c r="B11" s="21" t="s">
        <v>4</v>
      </c>
      <c r="C11" s="27" t="s">
        <v>16</v>
      </c>
      <c r="D11" s="22" t="s">
        <v>19</v>
      </c>
      <c r="E11" s="22">
        <v>2</v>
      </c>
      <c r="F11" s="22">
        <v>160</v>
      </c>
      <c r="G11" s="22">
        <v>6</v>
      </c>
      <c r="H11" s="1"/>
      <c r="I11" s="23">
        <f t="shared" si="0"/>
        <v>0</v>
      </c>
    </row>
    <row r="12" spans="2:9" s="24" customFormat="1" x14ac:dyDescent="0.35">
      <c r="B12" s="21" t="s">
        <v>5</v>
      </c>
      <c r="C12" s="27" t="s">
        <v>28</v>
      </c>
      <c r="D12" s="22" t="s">
        <v>19</v>
      </c>
      <c r="E12" s="22">
        <v>1</v>
      </c>
      <c r="F12" s="22">
        <v>24</v>
      </c>
      <c r="G12" s="22">
        <v>6</v>
      </c>
      <c r="H12" s="1"/>
      <c r="I12" s="23">
        <f t="shared" si="0"/>
        <v>0</v>
      </c>
    </row>
    <row r="13" spans="2:9" s="24" customFormat="1" x14ac:dyDescent="0.35">
      <c r="B13" s="21" t="s">
        <v>10</v>
      </c>
      <c r="C13" s="27" t="s">
        <v>17</v>
      </c>
      <c r="D13" s="22" t="s">
        <v>19</v>
      </c>
      <c r="E13" s="22">
        <v>4</v>
      </c>
      <c r="F13" s="22">
        <v>160</v>
      </c>
      <c r="G13" s="22">
        <v>6</v>
      </c>
      <c r="H13" s="1"/>
      <c r="I13" s="23">
        <f t="shared" si="0"/>
        <v>0</v>
      </c>
    </row>
    <row r="14" spans="2:9" s="24" customFormat="1" x14ac:dyDescent="0.35">
      <c r="B14" s="21" t="s">
        <v>11</v>
      </c>
      <c r="C14" s="29" t="s">
        <v>27</v>
      </c>
      <c r="D14" s="22" t="s">
        <v>19</v>
      </c>
      <c r="E14" s="30">
        <v>1</v>
      </c>
      <c r="F14" s="30">
        <v>120</v>
      </c>
      <c r="G14" s="22">
        <v>6</v>
      </c>
      <c r="H14" s="1"/>
      <c r="I14" s="23">
        <f>H14*F14*E14*G14</f>
        <v>0</v>
      </c>
    </row>
    <row r="15" spans="2:9" s="52" customFormat="1" x14ac:dyDescent="0.35">
      <c r="B15" s="21" t="s">
        <v>51</v>
      </c>
      <c r="C15" s="53" t="s">
        <v>47</v>
      </c>
      <c r="D15" s="54" t="s">
        <v>19</v>
      </c>
      <c r="E15" s="54">
        <v>2</v>
      </c>
      <c r="F15" s="54">
        <v>160</v>
      </c>
      <c r="G15" s="22">
        <v>6</v>
      </c>
      <c r="H15" s="1"/>
      <c r="I15" s="55">
        <f>H15*F15*E15*G15</f>
        <v>0</v>
      </c>
    </row>
    <row r="16" spans="2:9" s="52" customFormat="1" x14ac:dyDescent="0.35">
      <c r="B16" s="21" t="s">
        <v>52</v>
      </c>
      <c r="C16" s="53" t="s">
        <v>48</v>
      </c>
      <c r="D16" s="54" t="s">
        <v>19</v>
      </c>
      <c r="E16" s="54">
        <v>10</v>
      </c>
      <c r="F16" s="54">
        <v>160</v>
      </c>
      <c r="G16" s="22">
        <v>6</v>
      </c>
      <c r="H16" s="1"/>
      <c r="I16" s="55">
        <f t="shared" ref="I16:I18" si="1">H16*F16*E16*G16</f>
        <v>0</v>
      </c>
    </row>
    <row r="17" spans="2:9" s="52" customFormat="1" x14ac:dyDescent="0.35">
      <c r="B17" s="21" t="s">
        <v>53</v>
      </c>
      <c r="C17" s="53" t="s">
        <v>49</v>
      </c>
      <c r="D17" s="54" t="s">
        <v>19</v>
      </c>
      <c r="E17" s="54">
        <v>9</v>
      </c>
      <c r="F17" s="54">
        <v>160</v>
      </c>
      <c r="G17" s="22">
        <v>6</v>
      </c>
      <c r="H17" s="1"/>
      <c r="I17" s="55">
        <f t="shared" si="1"/>
        <v>0</v>
      </c>
    </row>
    <row r="18" spans="2:9" s="52" customFormat="1" x14ac:dyDescent="0.35">
      <c r="B18" s="21" t="s">
        <v>54</v>
      </c>
      <c r="C18" s="56" t="s">
        <v>50</v>
      </c>
      <c r="D18" s="54" t="s">
        <v>19</v>
      </c>
      <c r="E18" s="54">
        <v>1</v>
      </c>
      <c r="F18" s="54">
        <v>160</v>
      </c>
      <c r="G18" s="22">
        <v>6</v>
      </c>
      <c r="H18" s="1"/>
      <c r="I18" s="55">
        <f t="shared" si="1"/>
        <v>0</v>
      </c>
    </row>
    <row r="19" spans="2:9" s="52" customFormat="1" x14ac:dyDescent="0.35">
      <c r="B19" s="21" t="s">
        <v>64</v>
      </c>
      <c r="C19" s="56" t="s">
        <v>55</v>
      </c>
      <c r="D19" s="22" t="s">
        <v>19</v>
      </c>
      <c r="E19" s="22">
        <v>1</v>
      </c>
      <c r="F19" s="22">
        <v>128</v>
      </c>
      <c r="G19" s="22">
        <v>6</v>
      </c>
      <c r="H19" s="1"/>
      <c r="I19" s="55">
        <f>H19*F19*E19*G19</f>
        <v>0</v>
      </c>
    </row>
    <row r="20" spans="2:9" s="52" customFormat="1" x14ac:dyDescent="0.35">
      <c r="B20" s="21" t="s">
        <v>65</v>
      </c>
      <c r="C20" s="56" t="s">
        <v>56</v>
      </c>
      <c r="D20" s="22" t="s">
        <v>19</v>
      </c>
      <c r="E20" s="22">
        <v>1</v>
      </c>
      <c r="F20" s="22">
        <v>128</v>
      </c>
      <c r="G20" s="22">
        <v>6</v>
      </c>
      <c r="H20" s="1"/>
      <c r="I20" s="55">
        <f t="shared" ref="I20:I27" si="2">H20*F20*E20*G20</f>
        <v>0</v>
      </c>
    </row>
    <row r="21" spans="2:9" s="52" customFormat="1" x14ac:dyDescent="0.35">
      <c r="B21" s="21" t="s">
        <v>66</v>
      </c>
      <c r="C21" s="56" t="s">
        <v>57</v>
      </c>
      <c r="D21" s="22" t="s">
        <v>19</v>
      </c>
      <c r="E21" s="22">
        <v>1</v>
      </c>
      <c r="F21" s="22">
        <v>160</v>
      </c>
      <c r="G21" s="22">
        <v>6</v>
      </c>
      <c r="H21" s="1"/>
      <c r="I21" s="55">
        <f t="shared" si="2"/>
        <v>0</v>
      </c>
    </row>
    <row r="22" spans="2:9" s="52" customFormat="1" x14ac:dyDescent="0.35">
      <c r="B22" s="21" t="s">
        <v>67</v>
      </c>
      <c r="C22" s="56" t="s">
        <v>58</v>
      </c>
      <c r="D22" s="22" t="s">
        <v>19</v>
      </c>
      <c r="E22" s="22">
        <v>1</v>
      </c>
      <c r="F22" s="22">
        <v>160</v>
      </c>
      <c r="G22" s="22">
        <v>6</v>
      </c>
      <c r="H22" s="1"/>
      <c r="I22" s="55">
        <f t="shared" si="2"/>
        <v>0</v>
      </c>
    </row>
    <row r="23" spans="2:9" s="52" customFormat="1" x14ac:dyDescent="0.35">
      <c r="B23" s="21" t="s">
        <v>68</v>
      </c>
      <c r="C23" s="56" t="s">
        <v>59</v>
      </c>
      <c r="D23" s="22" t="s">
        <v>19</v>
      </c>
      <c r="E23" s="22">
        <v>1</v>
      </c>
      <c r="F23" s="22">
        <v>160</v>
      </c>
      <c r="G23" s="22">
        <v>6</v>
      </c>
      <c r="H23" s="1"/>
      <c r="I23" s="55">
        <f t="shared" si="2"/>
        <v>0</v>
      </c>
    </row>
    <row r="24" spans="2:9" s="52" customFormat="1" x14ac:dyDescent="0.35">
      <c r="B24" s="21" t="s">
        <v>69</v>
      </c>
      <c r="C24" s="56" t="s">
        <v>60</v>
      </c>
      <c r="D24" s="22" t="s">
        <v>19</v>
      </c>
      <c r="E24" s="22">
        <v>1</v>
      </c>
      <c r="F24" s="22">
        <v>160</v>
      </c>
      <c r="G24" s="22">
        <v>6</v>
      </c>
      <c r="H24" s="1"/>
      <c r="I24" s="55">
        <f>H24*F24*E24*G24</f>
        <v>0</v>
      </c>
    </row>
    <row r="25" spans="2:9" s="52" customFormat="1" x14ac:dyDescent="0.35">
      <c r="B25" s="21" t="s">
        <v>70</v>
      </c>
      <c r="C25" s="56" t="s">
        <v>61</v>
      </c>
      <c r="D25" s="22" t="s">
        <v>19</v>
      </c>
      <c r="E25" s="22">
        <v>2</v>
      </c>
      <c r="F25" s="22">
        <v>160</v>
      </c>
      <c r="G25" s="22">
        <v>6</v>
      </c>
      <c r="H25" s="1"/>
      <c r="I25" s="55">
        <f t="shared" si="2"/>
        <v>0</v>
      </c>
    </row>
    <row r="26" spans="2:9" s="52" customFormat="1" x14ac:dyDescent="0.35">
      <c r="B26" s="21" t="s">
        <v>71</v>
      </c>
      <c r="C26" s="56" t="s">
        <v>62</v>
      </c>
      <c r="D26" s="22" t="s">
        <v>19</v>
      </c>
      <c r="E26" s="22">
        <v>2</v>
      </c>
      <c r="F26" s="22">
        <v>128</v>
      </c>
      <c r="G26" s="22">
        <v>6</v>
      </c>
      <c r="H26" s="1"/>
      <c r="I26" s="55">
        <f>H26*F26*E26*G26</f>
        <v>0</v>
      </c>
    </row>
    <row r="27" spans="2:9" s="52" customFormat="1" x14ac:dyDescent="0.35">
      <c r="B27" s="21" t="s">
        <v>72</v>
      </c>
      <c r="C27" s="56" t="s">
        <v>63</v>
      </c>
      <c r="D27" s="22" t="s">
        <v>19</v>
      </c>
      <c r="E27" s="22">
        <v>1</v>
      </c>
      <c r="F27" s="22">
        <v>128</v>
      </c>
      <c r="G27" s="22">
        <v>6</v>
      </c>
      <c r="H27" s="1"/>
      <c r="I27" s="55">
        <f t="shared" si="2"/>
        <v>0</v>
      </c>
    </row>
    <row r="28" spans="2:9" x14ac:dyDescent="0.6">
      <c r="B28" s="63" t="s">
        <v>26</v>
      </c>
      <c r="C28" s="64"/>
      <c r="D28" s="64"/>
      <c r="E28" s="64"/>
      <c r="F28" s="64"/>
      <c r="G28" s="64"/>
      <c r="H28" s="64"/>
      <c r="I28" s="25">
        <f>SUM(I9:I27)</f>
        <v>0</v>
      </c>
    </row>
    <row r="30" spans="2:9" ht="37.25" customHeight="1" x14ac:dyDescent="0.6">
      <c r="B30" s="59" t="s">
        <v>73</v>
      </c>
      <c r="C30" s="59"/>
      <c r="D30" s="59"/>
      <c r="E30" s="59"/>
      <c r="F30" s="59"/>
      <c r="G30" s="59"/>
      <c r="H30" s="59"/>
      <c r="I30" s="59"/>
    </row>
  </sheetData>
  <sheetProtection algorithmName="SHA-512" hashValue="JMpU/6HTrf6odd+hHOJgOcscXKlSfs6ouzh5vhXDz21hpQ6zvleR621YfyywgYOYirXNcdw0rqBsEb5Cw3xKRA==" saltValue="2Odh6cvV0GO3XffDaIQgeA==" spinCount="100000" sheet="1" formatColumns="0" formatRows="0" selectLockedCells="1"/>
  <mergeCells count="5">
    <mergeCell ref="B30:I30"/>
    <mergeCell ref="B3:I3"/>
    <mergeCell ref="B4:I4"/>
    <mergeCell ref="B5:I5"/>
    <mergeCell ref="B28:H28"/>
  </mergeCells>
  <phoneticPr fontId="14" type="noConversion"/>
  <dataValidations count="1">
    <dataValidation type="custom" allowBlank="1" showInputMessage="1" showErrorMessage="1" errorTitle="INPUT ERROR" error="VALUES CAN ONLY INCLUDE UP-TO, TWO DECIMALS!" sqref="H9:H27" xr:uid="{2B3F1058-B7B1-4868-9ADC-9A0E64E131BA}">
      <formula1>IF(ISNUMBER(FIND(".",H9)),LEN(H9)-FIND(".",H9)&lt;=2,TRUE)</formula1>
    </dataValidation>
  </dataValidations>
  <printOptions horizontalCentered="1"/>
  <pageMargins left="0.2" right="0.2" top="0.25" bottom="0.25" header="0.3" footer="0.3"/>
  <pageSetup scale="64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3BE59-8C09-4D4F-92E3-0D663E450D26}">
  <dimension ref="B2:I30"/>
  <sheetViews>
    <sheetView showGridLines="0" view="pageBreakPreview" topLeftCell="A9" zoomScaleNormal="100" zoomScaleSheetLayoutView="100" workbookViewId="0">
      <selection activeCell="H9" sqref="H9"/>
    </sheetView>
  </sheetViews>
  <sheetFormatPr defaultColWidth="8.90625" defaultRowHeight="20" x14ac:dyDescent="0.6"/>
  <cols>
    <col min="1" max="1" width="3.36328125" style="9" customWidth="1"/>
    <col min="2" max="2" width="8.453125" style="5" bestFit="1" customWidth="1"/>
    <col min="3" max="3" width="62.36328125" style="6" customWidth="1"/>
    <col min="4" max="4" width="9.1796875" style="5" bestFit="1" customWidth="1"/>
    <col min="5" max="5" width="11.7265625" style="5" customWidth="1"/>
    <col min="6" max="6" width="15.54296875" style="7" bestFit="1" customWidth="1"/>
    <col min="7" max="7" width="15.54296875" style="7" customWidth="1"/>
    <col min="8" max="8" width="14.08984375" style="2" bestFit="1" customWidth="1"/>
    <col min="9" max="9" width="27" style="9" bestFit="1" customWidth="1"/>
    <col min="10" max="10" width="3.36328125" style="9" customWidth="1"/>
    <col min="11" max="16384" width="8.90625" style="9"/>
  </cols>
  <sheetData>
    <row r="2" spans="2:9" x14ac:dyDescent="0.6">
      <c r="I2" s="8"/>
    </row>
    <row r="3" spans="2:9" s="10" customFormat="1" ht="22.5" x14ac:dyDescent="0.65">
      <c r="B3" s="60" t="s">
        <v>12</v>
      </c>
      <c r="C3" s="60"/>
      <c r="D3" s="60"/>
      <c r="E3" s="60"/>
      <c r="F3" s="60"/>
      <c r="G3" s="60"/>
      <c r="H3" s="60"/>
      <c r="I3" s="60"/>
    </row>
    <row r="4" spans="2:9" s="10" customFormat="1" ht="22.5" x14ac:dyDescent="0.65">
      <c r="B4" s="61" t="s">
        <v>13</v>
      </c>
      <c r="C4" s="61"/>
      <c r="D4" s="61"/>
      <c r="E4" s="61"/>
      <c r="F4" s="61"/>
      <c r="G4" s="61"/>
      <c r="H4" s="61"/>
      <c r="I4" s="61"/>
    </row>
    <row r="5" spans="2:9" s="10" customFormat="1" ht="22.5" x14ac:dyDescent="0.65">
      <c r="B5" s="62" t="s">
        <v>6</v>
      </c>
      <c r="C5" s="62"/>
      <c r="D5" s="62"/>
      <c r="E5" s="62"/>
      <c r="F5" s="62"/>
      <c r="G5" s="62"/>
      <c r="H5" s="62"/>
      <c r="I5" s="62"/>
    </row>
    <row r="7" spans="2:9" x14ac:dyDescent="0.6">
      <c r="B7" s="11"/>
      <c r="C7" s="12"/>
      <c r="D7" s="13"/>
      <c r="E7" s="13"/>
      <c r="F7" s="14"/>
      <c r="G7" s="14"/>
      <c r="H7" s="26"/>
      <c r="I7" s="15" t="s">
        <v>45</v>
      </c>
    </row>
    <row r="8" spans="2:9" s="20" customFormat="1" ht="47.4" customHeight="1" x14ac:dyDescent="0.5">
      <c r="B8" s="16" t="s">
        <v>1</v>
      </c>
      <c r="C8" s="17" t="s">
        <v>21</v>
      </c>
      <c r="D8" s="18" t="s">
        <v>18</v>
      </c>
      <c r="E8" s="18" t="s">
        <v>30</v>
      </c>
      <c r="F8" s="19" t="s">
        <v>46</v>
      </c>
      <c r="G8" s="19" t="s">
        <v>29</v>
      </c>
      <c r="H8" s="3" t="s">
        <v>20</v>
      </c>
      <c r="I8" s="4"/>
    </row>
    <row r="9" spans="2:9" s="24" customFormat="1" x14ac:dyDescent="0.35">
      <c r="B9" s="21" t="s">
        <v>2</v>
      </c>
      <c r="C9" s="27" t="s">
        <v>14</v>
      </c>
      <c r="D9" s="22" t="s">
        <v>19</v>
      </c>
      <c r="E9" s="22">
        <v>2</v>
      </c>
      <c r="F9" s="22">
        <v>160</v>
      </c>
      <c r="G9" s="22">
        <v>12</v>
      </c>
      <c r="H9" s="1"/>
      <c r="I9" s="23">
        <f>H9*F9*E9*G9</f>
        <v>0</v>
      </c>
    </row>
    <row r="10" spans="2:9" s="24" customFormat="1" x14ac:dyDescent="0.35">
      <c r="B10" s="21" t="s">
        <v>3</v>
      </c>
      <c r="C10" s="27" t="s">
        <v>15</v>
      </c>
      <c r="D10" s="22" t="s">
        <v>19</v>
      </c>
      <c r="E10" s="22">
        <v>1</v>
      </c>
      <c r="F10" s="22">
        <v>160</v>
      </c>
      <c r="G10" s="22">
        <v>12</v>
      </c>
      <c r="H10" s="1"/>
      <c r="I10" s="23">
        <f t="shared" ref="I10:I14" si="0">H10*F10*E10*G10</f>
        <v>0</v>
      </c>
    </row>
    <row r="11" spans="2:9" s="24" customFormat="1" x14ac:dyDescent="0.35">
      <c r="B11" s="21" t="s">
        <v>4</v>
      </c>
      <c r="C11" s="27" t="s">
        <v>16</v>
      </c>
      <c r="D11" s="22" t="s">
        <v>19</v>
      </c>
      <c r="E11" s="22">
        <v>2</v>
      </c>
      <c r="F11" s="22">
        <v>160</v>
      </c>
      <c r="G11" s="22">
        <v>12</v>
      </c>
      <c r="H11" s="1"/>
      <c r="I11" s="23">
        <f t="shared" si="0"/>
        <v>0</v>
      </c>
    </row>
    <row r="12" spans="2:9" s="24" customFormat="1" x14ac:dyDescent="0.35">
      <c r="B12" s="21" t="s">
        <v>5</v>
      </c>
      <c r="C12" s="27" t="s">
        <v>28</v>
      </c>
      <c r="D12" s="22" t="s">
        <v>19</v>
      </c>
      <c r="E12" s="22">
        <v>1</v>
      </c>
      <c r="F12" s="22">
        <v>24</v>
      </c>
      <c r="G12" s="22">
        <v>12</v>
      </c>
      <c r="H12" s="1"/>
      <c r="I12" s="23">
        <f t="shared" si="0"/>
        <v>0</v>
      </c>
    </row>
    <row r="13" spans="2:9" s="24" customFormat="1" x14ac:dyDescent="0.35">
      <c r="B13" s="21" t="s">
        <v>10</v>
      </c>
      <c r="C13" s="27" t="s">
        <v>17</v>
      </c>
      <c r="D13" s="22" t="s">
        <v>19</v>
      </c>
      <c r="E13" s="22">
        <v>4</v>
      </c>
      <c r="F13" s="22">
        <v>160</v>
      </c>
      <c r="G13" s="22">
        <v>12</v>
      </c>
      <c r="H13" s="1"/>
      <c r="I13" s="23">
        <f t="shared" si="0"/>
        <v>0</v>
      </c>
    </row>
    <row r="14" spans="2:9" s="31" customFormat="1" x14ac:dyDescent="0.35">
      <c r="B14" s="28" t="s">
        <v>11</v>
      </c>
      <c r="C14" s="29" t="s">
        <v>27</v>
      </c>
      <c r="D14" s="22" t="s">
        <v>19</v>
      </c>
      <c r="E14" s="30">
        <v>1</v>
      </c>
      <c r="F14" s="30">
        <v>120</v>
      </c>
      <c r="G14" s="22">
        <v>12</v>
      </c>
      <c r="H14" s="1"/>
      <c r="I14" s="23">
        <f t="shared" si="0"/>
        <v>0</v>
      </c>
    </row>
    <row r="15" spans="2:9" s="52" customFormat="1" x14ac:dyDescent="0.35">
      <c r="B15" s="21" t="s">
        <v>51</v>
      </c>
      <c r="C15" s="53" t="s">
        <v>47</v>
      </c>
      <c r="D15" s="54" t="s">
        <v>19</v>
      </c>
      <c r="E15" s="54">
        <v>2</v>
      </c>
      <c r="F15" s="54">
        <v>160</v>
      </c>
      <c r="G15" s="54">
        <v>12</v>
      </c>
      <c r="H15" s="1"/>
      <c r="I15" s="55">
        <f>H15*F15*E15*G15</f>
        <v>0</v>
      </c>
    </row>
    <row r="16" spans="2:9" s="52" customFormat="1" x14ac:dyDescent="0.35">
      <c r="B16" s="21" t="s">
        <v>52</v>
      </c>
      <c r="C16" s="53" t="s">
        <v>48</v>
      </c>
      <c r="D16" s="54" t="s">
        <v>19</v>
      </c>
      <c r="E16" s="54">
        <v>10</v>
      </c>
      <c r="F16" s="54">
        <v>160</v>
      </c>
      <c r="G16" s="54">
        <v>12</v>
      </c>
      <c r="H16" s="1"/>
      <c r="I16" s="55">
        <f t="shared" ref="I16:I18" si="1">H16*F16*E16*G16</f>
        <v>0</v>
      </c>
    </row>
    <row r="17" spans="2:9" s="52" customFormat="1" x14ac:dyDescent="0.35">
      <c r="B17" s="21" t="s">
        <v>53</v>
      </c>
      <c r="C17" s="53" t="s">
        <v>49</v>
      </c>
      <c r="D17" s="54" t="s">
        <v>19</v>
      </c>
      <c r="E17" s="54">
        <v>9</v>
      </c>
      <c r="F17" s="54">
        <v>160</v>
      </c>
      <c r="G17" s="54">
        <v>12</v>
      </c>
      <c r="H17" s="1"/>
      <c r="I17" s="55">
        <f t="shared" si="1"/>
        <v>0</v>
      </c>
    </row>
    <row r="18" spans="2:9" s="52" customFormat="1" x14ac:dyDescent="0.35">
      <c r="B18" s="21" t="s">
        <v>54</v>
      </c>
      <c r="C18" s="56" t="s">
        <v>50</v>
      </c>
      <c r="D18" s="54" t="s">
        <v>19</v>
      </c>
      <c r="E18" s="54">
        <v>1</v>
      </c>
      <c r="F18" s="54">
        <v>160</v>
      </c>
      <c r="G18" s="54">
        <v>12</v>
      </c>
      <c r="H18" s="1"/>
      <c r="I18" s="55">
        <f t="shared" si="1"/>
        <v>0</v>
      </c>
    </row>
    <row r="19" spans="2:9" s="52" customFormat="1" x14ac:dyDescent="0.35">
      <c r="B19" s="21" t="s">
        <v>64</v>
      </c>
      <c r="C19" s="56" t="s">
        <v>55</v>
      </c>
      <c r="D19" s="22" t="s">
        <v>19</v>
      </c>
      <c r="E19" s="22">
        <v>1</v>
      </c>
      <c r="F19" s="22">
        <v>128</v>
      </c>
      <c r="G19" s="22">
        <v>12</v>
      </c>
      <c r="H19" s="1"/>
      <c r="I19" s="55">
        <f>H19*F19*E19*G19</f>
        <v>0</v>
      </c>
    </row>
    <row r="20" spans="2:9" s="52" customFormat="1" x14ac:dyDescent="0.35">
      <c r="B20" s="21" t="s">
        <v>65</v>
      </c>
      <c r="C20" s="56" t="s">
        <v>56</v>
      </c>
      <c r="D20" s="22" t="s">
        <v>19</v>
      </c>
      <c r="E20" s="22">
        <v>1</v>
      </c>
      <c r="F20" s="22">
        <v>128</v>
      </c>
      <c r="G20" s="22">
        <v>12</v>
      </c>
      <c r="H20" s="1"/>
      <c r="I20" s="55">
        <f t="shared" ref="I20:I27" si="2">H20*F20*E20*G20</f>
        <v>0</v>
      </c>
    </row>
    <row r="21" spans="2:9" s="52" customFormat="1" x14ac:dyDescent="0.35">
      <c r="B21" s="21" t="s">
        <v>66</v>
      </c>
      <c r="C21" s="56" t="s">
        <v>57</v>
      </c>
      <c r="D21" s="22" t="s">
        <v>19</v>
      </c>
      <c r="E21" s="22">
        <v>1</v>
      </c>
      <c r="F21" s="22">
        <v>160</v>
      </c>
      <c r="G21" s="22">
        <v>12</v>
      </c>
      <c r="H21" s="1"/>
      <c r="I21" s="55">
        <f t="shared" si="2"/>
        <v>0</v>
      </c>
    </row>
    <row r="22" spans="2:9" s="52" customFormat="1" x14ac:dyDescent="0.35">
      <c r="B22" s="21" t="s">
        <v>67</v>
      </c>
      <c r="C22" s="56" t="s">
        <v>58</v>
      </c>
      <c r="D22" s="22" t="s">
        <v>19</v>
      </c>
      <c r="E22" s="22">
        <v>1</v>
      </c>
      <c r="F22" s="22">
        <v>160</v>
      </c>
      <c r="G22" s="22">
        <v>12</v>
      </c>
      <c r="H22" s="1"/>
      <c r="I22" s="55">
        <f t="shared" si="2"/>
        <v>0</v>
      </c>
    </row>
    <row r="23" spans="2:9" s="52" customFormat="1" x14ac:dyDescent="0.35">
      <c r="B23" s="21" t="s">
        <v>68</v>
      </c>
      <c r="C23" s="56" t="s">
        <v>59</v>
      </c>
      <c r="D23" s="22" t="s">
        <v>19</v>
      </c>
      <c r="E23" s="22">
        <v>1</v>
      </c>
      <c r="F23" s="22">
        <v>160</v>
      </c>
      <c r="G23" s="22">
        <v>12</v>
      </c>
      <c r="H23" s="1"/>
      <c r="I23" s="55">
        <f t="shared" si="2"/>
        <v>0</v>
      </c>
    </row>
    <row r="24" spans="2:9" s="52" customFormat="1" x14ac:dyDescent="0.35">
      <c r="B24" s="21" t="s">
        <v>69</v>
      </c>
      <c r="C24" s="56" t="s">
        <v>60</v>
      </c>
      <c r="D24" s="22" t="s">
        <v>19</v>
      </c>
      <c r="E24" s="22">
        <v>1</v>
      </c>
      <c r="F24" s="22">
        <v>160</v>
      </c>
      <c r="G24" s="22">
        <v>12</v>
      </c>
      <c r="H24" s="1"/>
      <c r="I24" s="55">
        <f>H24*F24*E24*G24</f>
        <v>0</v>
      </c>
    </row>
    <row r="25" spans="2:9" s="52" customFormat="1" x14ac:dyDescent="0.35">
      <c r="B25" s="21" t="s">
        <v>70</v>
      </c>
      <c r="C25" s="56" t="s">
        <v>61</v>
      </c>
      <c r="D25" s="22" t="s">
        <v>19</v>
      </c>
      <c r="E25" s="22">
        <v>2</v>
      </c>
      <c r="F25" s="22">
        <v>160</v>
      </c>
      <c r="G25" s="22">
        <v>12</v>
      </c>
      <c r="H25" s="1"/>
      <c r="I25" s="55">
        <f t="shared" si="2"/>
        <v>0</v>
      </c>
    </row>
    <row r="26" spans="2:9" s="52" customFormat="1" x14ac:dyDescent="0.35">
      <c r="B26" s="21" t="s">
        <v>71</v>
      </c>
      <c r="C26" s="56" t="s">
        <v>62</v>
      </c>
      <c r="D26" s="22" t="s">
        <v>19</v>
      </c>
      <c r="E26" s="22">
        <v>2</v>
      </c>
      <c r="F26" s="22">
        <v>128</v>
      </c>
      <c r="G26" s="22">
        <v>12</v>
      </c>
      <c r="H26" s="1"/>
      <c r="I26" s="55">
        <f>H26*F26*E26*G26</f>
        <v>0</v>
      </c>
    </row>
    <row r="27" spans="2:9" s="52" customFormat="1" x14ac:dyDescent="0.35">
      <c r="B27" s="21" t="s">
        <v>72</v>
      </c>
      <c r="C27" s="56" t="s">
        <v>63</v>
      </c>
      <c r="D27" s="22" t="s">
        <v>19</v>
      </c>
      <c r="E27" s="22">
        <v>1</v>
      </c>
      <c r="F27" s="22">
        <v>128</v>
      </c>
      <c r="G27" s="22">
        <v>12</v>
      </c>
      <c r="H27" s="1"/>
      <c r="I27" s="55">
        <f t="shared" si="2"/>
        <v>0</v>
      </c>
    </row>
    <row r="28" spans="2:9" x14ac:dyDescent="0.6">
      <c r="B28" s="63" t="s">
        <v>25</v>
      </c>
      <c r="C28" s="64"/>
      <c r="D28" s="64"/>
      <c r="E28" s="64"/>
      <c r="F28" s="64"/>
      <c r="G28" s="64"/>
      <c r="H28" s="64"/>
      <c r="I28" s="25">
        <f>SUM(I9:I27)</f>
        <v>0</v>
      </c>
    </row>
    <row r="30" spans="2:9" ht="37.25" customHeight="1" x14ac:dyDescent="0.6">
      <c r="B30" s="59" t="s">
        <v>73</v>
      </c>
      <c r="C30" s="59"/>
      <c r="D30" s="59"/>
      <c r="E30" s="59"/>
      <c r="F30" s="59"/>
      <c r="G30" s="59"/>
      <c r="H30" s="59"/>
      <c r="I30" s="59"/>
    </row>
  </sheetData>
  <sheetProtection algorithmName="SHA-512" hashValue="o/zJj+lEJ768lSZiQmHvwn2tEg5B+tXIRJe68HOcdjwJsqitHfE/tT4D3nZ8b7G3OquJUMhSLOfw1bShSbuSXg==" saltValue="lYERAoGRxKGvz9AnyuSB1Q==" spinCount="100000" sheet="1" formatColumns="0" formatRows="0" selectLockedCells="1"/>
  <mergeCells count="5">
    <mergeCell ref="B30:I30"/>
    <mergeCell ref="B3:I3"/>
    <mergeCell ref="B4:I4"/>
    <mergeCell ref="B5:I5"/>
    <mergeCell ref="B28:H28"/>
  </mergeCells>
  <dataValidations count="1">
    <dataValidation type="custom" allowBlank="1" showInputMessage="1" showErrorMessage="1" errorTitle="INPUT ERROR" error="VALUES CAN ONLY INCLUDE UP-TO, TWO DECIMALS!" sqref="H9:H27" xr:uid="{75468153-422B-4F1E-9E64-86032B6247F4}">
      <formula1>IF(ISNUMBER(FIND(".",H9)),LEN(H9)-FIND(".",H9)&lt;=2,TRUE)</formula1>
    </dataValidation>
  </dataValidations>
  <printOptions horizontalCentered="1"/>
  <pageMargins left="0.2" right="0.2" top="0.25" bottom="0.25" header="0.3" footer="0.3"/>
  <pageSetup scale="64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FACAC-4FA9-43B1-AD80-2D9C5581CA29}">
  <dimension ref="B2:I30"/>
  <sheetViews>
    <sheetView showGridLines="0" view="pageBreakPreview" topLeftCell="A9" zoomScaleNormal="100" zoomScaleSheetLayoutView="100" workbookViewId="0">
      <selection activeCell="H9" sqref="H9"/>
    </sheetView>
  </sheetViews>
  <sheetFormatPr defaultColWidth="8.90625" defaultRowHeight="20" x14ac:dyDescent="0.6"/>
  <cols>
    <col min="1" max="1" width="3.36328125" style="9" customWidth="1"/>
    <col min="2" max="2" width="8.453125" style="5" bestFit="1" customWidth="1"/>
    <col min="3" max="3" width="62.36328125" style="6" customWidth="1"/>
    <col min="4" max="4" width="9.1796875" style="5" bestFit="1" customWidth="1"/>
    <col min="5" max="5" width="11.7265625" style="5" customWidth="1"/>
    <col min="6" max="6" width="15.54296875" style="7" bestFit="1" customWidth="1"/>
    <col min="7" max="7" width="15.54296875" style="7" customWidth="1"/>
    <col min="8" max="8" width="14.08984375" style="2" bestFit="1" customWidth="1"/>
    <col min="9" max="9" width="27" style="9" bestFit="1" customWidth="1"/>
    <col min="10" max="10" width="3.36328125" style="9" customWidth="1"/>
    <col min="11" max="16384" width="8.90625" style="9"/>
  </cols>
  <sheetData>
    <row r="2" spans="2:9" x14ac:dyDescent="0.6">
      <c r="I2" s="8"/>
    </row>
    <row r="3" spans="2:9" s="10" customFormat="1" ht="22.5" x14ac:dyDescent="0.65">
      <c r="B3" s="60" t="s">
        <v>12</v>
      </c>
      <c r="C3" s="60"/>
      <c r="D3" s="60"/>
      <c r="E3" s="60"/>
      <c r="F3" s="60"/>
      <c r="G3" s="60"/>
      <c r="H3" s="60"/>
      <c r="I3" s="60"/>
    </row>
    <row r="4" spans="2:9" s="10" customFormat="1" ht="22.5" x14ac:dyDescent="0.65">
      <c r="B4" s="61" t="s">
        <v>13</v>
      </c>
      <c r="C4" s="61"/>
      <c r="D4" s="61"/>
      <c r="E4" s="61"/>
      <c r="F4" s="61"/>
      <c r="G4" s="61"/>
      <c r="H4" s="61"/>
      <c r="I4" s="61"/>
    </row>
    <row r="5" spans="2:9" s="10" customFormat="1" ht="22.5" x14ac:dyDescent="0.65">
      <c r="B5" s="62" t="s">
        <v>7</v>
      </c>
      <c r="C5" s="62"/>
      <c r="D5" s="62"/>
      <c r="E5" s="62"/>
      <c r="F5" s="62"/>
      <c r="G5" s="62"/>
      <c r="H5" s="62"/>
      <c r="I5" s="62"/>
    </row>
    <row r="7" spans="2:9" x14ac:dyDescent="0.6">
      <c r="B7" s="11"/>
      <c r="C7" s="12"/>
      <c r="D7" s="13"/>
      <c r="E7" s="13"/>
      <c r="F7" s="14"/>
      <c r="G7" s="14"/>
      <c r="H7" s="26"/>
      <c r="I7" s="15" t="s">
        <v>45</v>
      </c>
    </row>
    <row r="8" spans="2:9" s="20" customFormat="1" ht="47.4" customHeight="1" x14ac:dyDescent="0.5">
      <c r="B8" s="16" t="s">
        <v>1</v>
      </c>
      <c r="C8" s="17" t="s">
        <v>21</v>
      </c>
      <c r="D8" s="18" t="s">
        <v>18</v>
      </c>
      <c r="E8" s="18" t="s">
        <v>30</v>
      </c>
      <c r="F8" s="19" t="s">
        <v>46</v>
      </c>
      <c r="G8" s="19" t="s">
        <v>29</v>
      </c>
      <c r="H8" s="3" t="s">
        <v>20</v>
      </c>
      <c r="I8" s="4"/>
    </row>
    <row r="9" spans="2:9" s="24" customFormat="1" x14ac:dyDescent="0.35">
      <c r="B9" s="21" t="s">
        <v>2</v>
      </c>
      <c r="C9" s="27" t="s">
        <v>14</v>
      </c>
      <c r="D9" s="22" t="s">
        <v>19</v>
      </c>
      <c r="E9" s="22">
        <v>2</v>
      </c>
      <c r="F9" s="22">
        <v>160</v>
      </c>
      <c r="G9" s="22">
        <v>12</v>
      </c>
      <c r="H9" s="1"/>
      <c r="I9" s="23">
        <f>H9*F9*E9*G9</f>
        <v>0</v>
      </c>
    </row>
    <row r="10" spans="2:9" s="24" customFormat="1" x14ac:dyDescent="0.35">
      <c r="B10" s="21" t="s">
        <v>3</v>
      </c>
      <c r="C10" s="27" t="s">
        <v>15</v>
      </c>
      <c r="D10" s="22" t="s">
        <v>19</v>
      </c>
      <c r="E10" s="22">
        <v>1</v>
      </c>
      <c r="F10" s="22">
        <v>160</v>
      </c>
      <c r="G10" s="22">
        <v>12</v>
      </c>
      <c r="H10" s="1"/>
      <c r="I10" s="23">
        <f t="shared" ref="I10:I14" si="0">H10*F10*E10*G10</f>
        <v>0</v>
      </c>
    </row>
    <row r="11" spans="2:9" s="24" customFormat="1" x14ac:dyDescent="0.35">
      <c r="B11" s="21" t="s">
        <v>4</v>
      </c>
      <c r="C11" s="27" t="s">
        <v>16</v>
      </c>
      <c r="D11" s="22" t="s">
        <v>19</v>
      </c>
      <c r="E11" s="22">
        <v>2</v>
      </c>
      <c r="F11" s="22">
        <v>160</v>
      </c>
      <c r="G11" s="22">
        <v>12</v>
      </c>
      <c r="H11" s="1"/>
      <c r="I11" s="23">
        <f t="shared" si="0"/>
        <v>0</v>
      </c>
    </row>
    <row r="12" spans="2:9" s="24" customFormat="1" x14ac:dyDescent="0.35">
      <c r="B12" s="21" t="s">
        <v>5</v>
      </c>
      <c r="C12" s="27" t="s">
        <v>28</v>
      </c>
      <c r="D12" s="22" t="s">
        <v>19</v>
      </c>
      <c r="E12" s="22">
        <v>1</v>
      </c>
      <c r="F12" s="22">
        <v>24</v>
      </c>
      <c r="G12" s="22">
        <v>12</v>
      </c>
      <c r="H12" s="1"/>
      <c r="I12" s="23">
        <f t="shared" si="0"/>
        <v>0</v>
      </c>
    </row>
    <row r="13" spans="2:9" s="24" customFormat="1" x14ac:dyDescent="0.35">
      <c r="B13" s="21" t="s">
        <v>10</v>
      </c>
      <c r="C13" s="27" t="s">
        <v>17</v>
      </c>
      <c r="D13" s="22" t="s">
        <v>19</v>
      </c>
      <c r="E13" s="22">
        <v>4</v>
      </c>
      <c r="F13" s="22">
        <v>160</v>
      </c>
      <c r="G13" s="22">
        <v>12</v>
      </c>
      <c r="H13" s="1"/>
      <c r="I13" s="23">
        <f t="shared" si="0"/>
        <v>0</v>
      </c>
    </row>
    <row r="14" spans="2:9" s="31" customFormat="1" x14ac:dyDescent="0.35">
      <c r="B14" s="28" t="s">
        <v>11</v>
      </c>
      <c r="C14" s="29" t="s">
        <v>27</v>
      </c>
      <c r="D14" s="22" t="s">
        <v>19</v>
      </c>
      <c r="E14" s="30">
        <v>1</v>
      </c>
      <c r="F14" s="30">
        <v>120</v>
      </c>
      <c r="G14" s="22">
        <v>12</v>
      </c>
      <c r="H14" s="1"/>
      <c r="I14" s="23">
        <f t="shared" si="0"/>
        <v>0</v>
      </c>
    </row>
    <row r="15" spans="2:9" s="52" customFormat="1" x14ac:dyDescent="0.35">
      <c r="B15" s="21" t="s">
        <v>51</v>
      </c>
      <c r="C15" s="53" t="s">
        <v>47</v>
      </c>
      <c r="D15" s="54" t="s">
        <v>19</v>
      </c>
      <c r="E15" s="54">
        <v>2</v>
      </c>
      <c r="F15" s="54">
        <v>160</v>
      </c>
      <c r="G15" s="54">
        <v>12</v>
      </c>
      <c r="H15" s="1"/>
      <c r="I15" s="55">
        <f>H15*F15*E15*G15</f>
        <v>0</v>
      </c>
    </row>
    <row r="16" spans="2:9" s="52" customFormat="1" x14ac:dyDescent="0.35">
      <c r="B16" s="21" t="s">
        <v>52</v>
      </c>
      <c r="C16" s="53" t="s">
        <v>48</v>
      </c>
      <c r="D16" s="54" t="s">
        <v>19</v>
      </c>
      <c r="E16" s="54">
        <v>10</v>
      </c>
      <c r="F16" s="54">
        <v>160</v>
      </c>
      <c r="G16" s="54">
        <v>12</v>
      </c>
      <c r="H16" s="1"/>
      <c r="I16" s="55">
        <f t="shared" ref="I16:I18" si="1">H16*F16*E16*G16</f>
        <v>0</v>
      </c>
    </row>
    <row r="17" spans="2:9" s="52" customFormat="1" x14ac:dyDescent="0.35">
      <c r="B17" s="21" t="s">
        <v>53</v>
      </c>
      <c r="C17" s="53" t="s">
        <v>49</v>
      </c>
      <c r="D17" s="54" t="s">
        <v>19</v>
      </c>
      <c r="E17" s="54">
        <v>9</v>
      </c>
      <c r="F17" s="54">
        <v>160</v>
      </c>
      <c r="G17" s="54">
        <v>12</v>
      </c>
      <c r="H17" s="1"/>
      <c r="I17" s="55">
        <f t="shared" si="1"/>
        <v>0</v>
      </c>
    </row>
    <row r="18" spans="2:9" s="52" customFormat="1" x14ac:dyDescent="0.35">
      <c r="B18" s="21" t="s">
        <v>54</v>
      </c>
      <c r="C18" s="56" t="s">
        <v>50</v>
      </c>
      <c r="D18" s="54" t="s">
        <v>19</v>
      </c>
      <c r="E18" s="54">
        <v>1</v>
      </c>
      <c r="F18" s="54">
        <v>160</v>
      </c>
      <c r="G18" s="54">
        <v>12</v>
      </c>
      <c r="H18" s="1"/>
      <c r="I18" s="55">
        <f t="shared" si="1"/>
        <v>0</v>
      </c>
    </row>
    <row r="19" spans="2:9" s="52" customFormat="1" x14ac:dyDescent="0.35">
      <c r="B19" s="21" t="s">
        <v>64</v>
      </c>
      <c r="C19" s="56" t="s">
        <v>55</v>
      </c>
      <c r="D19" s="22" t="s">
        <v>19</v>
      </c>
      <c r="E19" s="22">
        <v>1</v>
      </c>
      <c r="F19" s="22">
        <v>128</v>
      </c>
      <c r="G19" s="22">
        <v>12</v>
      </c>
      <c r="H19" s="1"/>
      <c r="I19" s="55">
        <f>H19*F19*E19*G19</f>
        <v>0</v>
      </c>
    </row>
    <row r="20" spans="2:9" s="52" customFormat="1" x14ac:dyDescent="0.35">
      <c r="B20" s="21" t="s">
        <v>65</v>
      </c>
      <c r="C20" s="56" t="s">
        <v>56</v>
      </c>
      <c r="D20" s="22" t="s">
        <v>19</v>
      </c>
      <c r="E20" s="22">
        <v>1</v>
      </c>
      <c r="F20" s="22">
        <v>128</v>
      </c>
      <c r="G20" s="22">
        <v>12</v>
      </c>
      <c r="H20" s="1"/>
      <c r="I20" s="55">
        <f t="shared" ref="I20:I27" si="2">H20*F20*E20*G20</f>
        <v>0</v>
      </c>
    </row>
    <row r="21" spans="2:9" s="52" customFormat="1" x14ac:dyDescent="0.35">
      <c r="B21" s="21" t="s">
        <v>66</v>
      </c>
      <c r="C21" s="56" t="s">
        <v>57</v>
      </c>
      <c r="D21" s="22" t="s">
        <v>19</v>
      </c>
      <c r="E21" s="22">
        <v>1</v>
      </c>
      <c r="F21" s="22">
        <v>160</v>
      </c>
      <c r="G21" s="22">
        <v>12</v>
      </c>
      <c r="H21" s="1"/>
      <c r="I21" s="55">
        <f t="shared" si="2"/>
        <v>0</v>
      </c>
    </row>
    <row r="22" spans="2:9" s="52" customFormat="1" x14ac:dyDescent="0.35">
      <c r="B22" s="21" t="s">
        <v>67</v>
      </c>
      <c r="C22" s="56" t="s">
        <v>58</v>
      </c>
      <c r="D22" s="22" t="s">
        <v>19</v>
      </c>
      <c r="E22" s="22">
        <v>1</v>
      </c>
      <c r="F22" s="22">
        <v>160</v>
      </c>
      <c r="G22" s="22">
        <v>12</v>
      </c>
      <c r="H22" s="1"/>
      <c r="I22" s="55">
        <f t="shared" si="2"/>
        <v>0</v>
      </c>
    </row>
    <row r="23" spans="2:9" s="52" customFormat="1" x14ac:dyDescent="0.35">
      <c r="B23" s="21" t="s">
        <v>68</v>
      </c>
      <c r="C23" s="56" t="s">
        <v>59</v>
      </c>
      <c r="D23" s="22" t="s">
        <v>19</v>
      </c>
      <c r="E23" s="22">
        <v>1</v>
      </c>
      <c r="F23" s="22">
        <v>160</v>
      </c>
      <c r="G23" s="22">
        <v>12</v>
      </c>
      <c r="H23" s="1"/>
      <c r="I23" s="55">
        <f t="shared" si="2"/>
        <v>0</v>
      </c>
    </row>
    <row r="24" spans="2:9" s="52" customFormat="1" x14ac:dyDescent="0.35">
      <c r="B24" s="21" t="s">
        <v>69</v>
      </c>
      <c r="C24" s="56" t="s">
        <v>60</v>
      </c>
      <c r="D24" s="22" t="s">
        <v>19</v>
      </c>
      <c r="E24" s="22">
        <v>1</v>
      </c>
      <c r="F24" s="22">
        <v>160</v>
      </c>
      <c r="G24" s="22">
        <v>12</v>
      </c>
      <c r="H24" s="1"/>
      <c r="I24" s="55">
        <f>H24*F24*E24*G24</f>
        <v>0</v>
      </c>
    </row>
    <row r="25" spans="2:9" s="52" customFormat="1" x14ac:dyDescent="0.35">
      <c r="B25" s="21" t="s">
        <v>70</v>
      </c>
      <c r="C25" s="56" t="s">
        <v>61</v>
      </c>
      <c r="D25" s="22" t="s">
        <v>19</v>
      </c>
      <c r="E25" s="22">
        <v>2</v>
      </c>
      <c r="F25" s="22">
        <v>160</v>
      </c>
      <c r="G25" s="22">
        <v>12</v>
      </c>
      <c r="H25" s="1"/>
      <c r="I25" s="55">
        <f t="shared" si="2"/>
        <v>0</v>
      </c>
    </row>
    <row r="26" spans="2:9" s="52" customFormat="1" x14ac:dyDescent="0.35">
      <c r="B26" s="21" t="s">
        <v>71</v>
      </c>
      <c r="C26" s="56" t="s">
        <v>62</v>
      </c>
      <c r="D26" s="22" t="s">
        <v>19</v>
      </c>
      <c r="E26" s="22">
        <v>2</v>
      </c>
      <c r="F26" s="22">
        <v>128</v>
      </c>
      <c r="G26" s="22">
        <v>12</v>
      </c>
      <c r="H26" s="1"/>
      <c r="I26" s="55">
        <f>H26*F26*E26*G26</f>
        <v>0</v>
      </c>
    </row>
    <row r="27" spans="2:9" s="52" customFormat="1" x14ac:dyDescent="0.35">
      <c r="B27" s="21" t="s">
        <v>72</v>
      </c>
      <c r="C27" s="56" t="s">
        <v>63</v>
      </c>
      <c r="D27" s="22" t="s">
        <v>19</v>
      </c>
      <c r="E27" s="22">
        <v>1</v>
      </c>
      <c r="F27" s="22">
        <v>128</v>
      </c>
      <c r="G27" s="22">
        <v>12</v>
      </c>
      <c r="H27" s="1"/>
      <c r="I27" s="55">
        <f t="shared" si="2"/>
        <v>0</v>
      </c>
    </row>
    <row r="28" spans="2:9" x14ac:dyDescent="0.6">
      <c r="B28" s="63" t="s">
        <v>24</v>
      </c>
      <c r="C28" s="64"/>
      <c r="D28" s="64"/>
      <c r="E28" s="64"/>
      <c r="F28" s="64"/>
      <c r="G28" s="64"/>
      <c r="H28" s="64"/>
      <c r="I28" s="25">
        <f>SUM(I9:I27)</f>
        <v>0</v>
      </c>
    </row>
    <row r="30" spans="2:9" ht="37.25" customHeight="1" x14ac:dyDescent="0.6">
      <c r="B30" s="59" t="s">
        <v>74</v>
      </c>
      <c r="C30" s="59"/>
      <c r="D30" s="59"/>
      <c r="E30" s="59"/>
      <c r="F30" s="59"/>
      <c r="G30" s="59"/>
      <c r="H30" s="59"/>
      <c r="I30" s="59"/>
    </row>
  </sheetData>
  <sheetProtection algorithmName="SHA-512" hashValue="MRNupP0WNDMRwSz7SK7AvO412yaXEibgr4rB53qulZBvM1KFYqWJI6Xom/1BcOh3Ml934ON2uzraLP09gHrFOw==" saltValue="/Xm+QkET58/VcAe2iL6Lmg==" spinCount="100000" sheet="1" formatColumns="0" formatRows="0" selectLockedCells="1"/>
  <mergeCells count="5">
    <mergeCell ref="B30:I30"/>
    <mergeCell ref="B3:I3"/>
    <mergeCell ref="B4:I4"/>
    <mergeCell ref="B5:I5"/>
    <mergeCell ref="B28:H28"/>
  </mergeCells>
  <dataValidations count="1">
    <dataValidation type="custom" allowBlank="1" showInputMessage="1" showErrorMessage="1" errorTitle="INPUT ERROR" error="VALUES CAN ONLY INCLUDE UP-TO, TWO DECIMALS!" sqref="H9:H27" xr:uid="{9E48F7AC-1153-4B6B-B968-A9D47A4DC5AC}">
      <formula1>IF(ISNUMBER(FIND(".",H9)),LEN(H9)-FIND(".",H9)&lt;=2,TRUE)</formula1>
    </dataValidation>
  </dataValidations>
  <printOptions horizontalCentered="1"/>
  <pageMargins left="0.2" right="0.2" top="0.25" bottom="0.25" header="0.3" footer="0.3"/>
  <pageSetup scale="64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39820-0DB0-47E9-90B8-1846375ABB2C}">
  <dimension ref="B2:I30"/>
  <sheetViews>
    <sheetView showGridLines="0" view="pageBreakPreview" topLeftCell="A9" zoomScaleNormal="100" zoomScaleSheetLayoutView="100" workbookViewId="0">
      <selection activeCell="H9" sqref="H9"/>
    </sheetView>
  </sheetViews>
  <sheetFormatPr defaultColWidth="8.90625" defaultRowHeight="20" x14ac:dyDescent="0.6"/>
  <cols>
    <col min="1" max="1" width="3.36328125" style="9" customWidth="1"/>
    <col min="2" max="2" width="8.453125" style="5" bestFit="1" customWidth="1"/>
    <col min="3" max="3" width="62.36328125" style="6" customWidth="1"/>
    <col min="4" max="4" width="9.1796875" style="5" bestFit="1" customWidth="1"/>
    <col min="5" max="5" width="11.7265625" style="5" customWidth="1"/>
    <col min="6" max="6" width="15.54296875" style="7" bestFit="1" customWidth="1"/>
    <col min="7" max="7" width="15.54296875" style="7" customWidth="1"/>
    <col min="8" max="8" width="14.08984375" style="2" bestFit="1" customWidth="1"/>
    <col min="9" max="9" width="27" style="9" bestFit="1" customWidth="1"/>
    <col min="10" max="10" width="3.36328125" style="9" customWidth="1"/>
    <col min="11" max="16384" width="8.90625" style="9"/>
  </cols>
  <sheetData>
    <row r="2" spans="2:9" x14ac:dyDescent="0.6">
      <c r="I2" s="8"/>
    </row>
    <row r="3" spans="2:9" s="10" customFormat="1" ht="22.5" x14ac:dyDescent="0.65">
      <c r="B3" s="60" t="s">
        <v>12</v>
      </c>
      <c r="C3" s="60"/>
      <c r="D3" s="60"/>
      <c r="E3" s="60"/>
      <c r="F3" s="60"/>
      <c r="G3" s="60"/>
      <c r="H3" s="60"/>
      <c r="I3" s="60"/>
    </row>
    <row r="4" spans="2:9" s="10" customFormat="1" ht="22.5" x14ac:dyDescent="0.65">
      <c r="B4" s="61" t="s">
        <v>13</v>
      </c>
      <c r="C4" s="61"/>
      <c r="D4" s="61"/>
      <c r="E4" s="61"/>
      <c r="F4" s="61"/>
      <c r="G4" s="61"/>
      <c r="H4" s="61"/>
      <c r="I4" s="61"/>
    </row>
    <row r="5" spans="2:9" s="10" customFormat="1" ht="22.5" x14ac:dyDescent="0.65">
      <c r="B5" s="62" t="s">
        <v>8</v>
      </c>
      <c r="C5" s="62"/>
      <c r="D5" s="62"/>
      <c r="E5" s="62"/>
      <c r="F5" s="62"/>
      <c r="G5" s="62"/>
      <c r="H5" s="62"/>
      <c r="I5" s="62"/>
    </row>
    <row r="7" spans="2:9" x14ac:dyDescent="0.6">
      <c r="B7" s="11"/>
      <c r="C7" s="12"/>
      <c r="D7" s="13"/>
      <c r="E7" s="13"/>
      <c r="F7" s="14"/>
      <c r="G7" s="14"/>
      <c r="H7" s="26"/>
      <c r="I7" s="15" t="s">
        <v>45</v>
      </c>
    </row>
    <row r="8" spans="2:9" s="20" customFormat="1" ht="47.4" customHeight="1" x14ac:dyDescent="0.5">
      <c r="B8" s="16" t="s">
        <v>1</v>
      </c>
      <c r="C8" s="17" t="s">
        <v>21</v>
      </c>
      <c r="D8" s="18" t="s">
        <v>18</v>
      </c>
      <c r="E8" s="18" t="s">
        <v>30</v>
      </c>
      <c r="F8" s="19" t="s">
        <v>46</v>
      </c>
      <c r="G8" s="19" t="s">
        <v>29</v>
      </c>
      <c r="H8" s="3" t="s">
        <v>20</v>
      </c>
      <c r="I8" s="4"/>
    </row>
    <row r="9" spans="2:9" s="24" customFormat="1" x14ac:dyDescent="0.35">
      <c r="B9" s="21" t="s">
        <v>2</v>
      </c>
      <c r="C9" s="27" t="s">
        <v>14</v>
      </c>
      <c r="D9" s="22" t="s">
        <v>19</v>
      </c>
      <c r="E9" s="22">
        <v>2</v>
      </c>
      <c r="F9" s="22">
        <v>160</v>
      </c>
      <c r="G9" s="22">
        <v>12</v>
      </c>
      <c r="H9" s="1"/>
      <c r="I9" s="23">
        <f>H9*F9*E9*G9</f>
        <v>0</v>
      </c>
    </row>
    <row r="10" spans="2:9" s="24" customFormat="1" x14ac:dyDescent="0.35">
      <c r="B10" s="21" t="s">
        <v>3</v>
      </c>
      <c r="C10" s="27" t="s">
        <v>15</v>
      </c>
      <c r="D10" s="22" t="s">
        <v>19</v>
      </c>
      <c r="E10" s="22">
        <v>1</v>
      </c>
      <c r="F10" s="22">
        <v>160</v>
      </c>
      <c r="G10" s="22">
        <v>12</v>
      </c>
      <c r="H10" s="1"/>
      <c r="I10" s="23">
        <f t="shared" ref="I10:I14" si="0">H10*F10*E10*G10</f>
        <v>0</v>
      </c>
    </row>
    <row r="11" spans="2:9" s="24" customFormat="1" x14ac:dyDescent="0.35">
      <c r="B11" s="21" t="s">
        <v>4</v>
      </c>
      <c r="C11" s="27" t="s">
        <v>16</v>
      </c>
      <c r="D11" s="22" t="s">
        <v>19</v>
      </c>
      <c r="E11" s="22">
        <v>2</v>
      </c>
      <c r="F11" s="22">
        <v>160</v>
      </c>
      <c r="G11" s="22">
        <v>12</v>
      </c>
      <c r="H11" s="1"/>
      <c r="I11" s="23">
        <f t="shared" si="0"/>
        <v>0</v>
      </c>
    </row>
    <row r="12" spans="2:9" s="24" customFormat="1" x14ac:dyDescent="0.35">
      <c r="B12" s="21" t="s">
        <v>5</v>
      </c>
      <c r="C12" s="27" t="s">
        <v>28</v>
      </c>
      <c r="D12" s="22" t="s">
        <v>19</v>
      </c>
      <c r="E12" s="22">
        <v>1</v>
      </c>
      <c r="F12" s="22">
        <v>24</v>
      </c>
      <c r="G12" s="22">
        <v>12</v>
      </c>
      <c r="H12" s="1"/>
      <c r="I12" s="23">
        <f t="shared" si="0"/>
        <v>0</v>
      </c>
    </row>
    <row r="13" spans="2:9" s="24" customFormat="1" x14ac:dyDescent="0.35">
      <c r="B13" s="21" t="s">
        <v>10</v>
      </c>
      <c r="C13" s="27" t="s">
        <v>17</v>
      </c>
      <c r="D13" s="22" t="s">
        <v>19</v>
      </c>
      <c r="E13" s="22">
        <v>4</v>
      </c>
      <c r="F13" s="22">
        <v>160</v>
      </c>
      <c r="G13" s="22">
        <v>12</v>
      </c>
      <c r="H13" s="1"/>
      <c r="I13" s="23">
        <f t="shared" si="0"/>
        <v>0</v>
      </c>
    </row>
    <row r="14" spans="2:9" s="24" customFormat="1" x14ac:dyDescent="0.35">
      <c r="B14" s="21" t="s">
        <v>11</v>
      </c>
      <c r="C14" s="29" t="s">
        <v>27</v>
      </c>
      <c r="D14" s="22" t="s">
        <v>19</v>
      </c>
      <c r="E14" s="30">
        <v>1</v>
      </c>
      <c r="F14" s="30">
        <v>120</v>
      </c>
      <c r="G14" s="22">
        <v>12</v>
      </c>
      <c r="H14" s="1"/>
      <c r="I14" s="23">
        <f t="shared" si="0"/>
        <v>0</v>
      </c>
    </row>
    <row r="15" spans="2:9" s="52" customFormat="1" x14ac:dyDescent="0.35">
      <c r="B15" s="21" t="s">
        <v>51</v>
      </c>
      <c r="C15" s="53" t="s">
        <v>47</v>
      </c>
      <c r="D15" s="54" t="s">
        <v>19</v>
      </c>
      <c r="E15" s="54">
        <v>2</v>
      </c>
      <c r="F15" s="54">
        <v>160</v>
      </c>
      <c r="G15" s="54">
        <v>12</v>
      </c>
      <c r="H15" s="1"/>
      <c r="I15" s="55">
        <f>H15*F15*E15*G15</f>
        <v>0</v>
      </c>
    </row>
    <row r="16" spans="2:9" s="52" customFormat="1" x14ac:dyDescent="0.35">
      <c r="B16" s="21" t="s">
        <v>52</v>
      </c>
      <c r="C16" s="53" t="s">
        <v>48</v>
      </c>
      <c r="D16" s="54" t="s">
        <v>19</v>
      </c>
      <c r="E16" s="54">
        <v>10</v>
      </c>
      <c r="F16" s="54">
        <v>160</v>
      </c>
      <c r="G16" s="54">
        <v>12</v>
      </c>
      <c r="H16" s="1"/>
      <c r="I16" s="55">
        <f t="shared" ref="I16:I18" si="1">H16*F16*E16*G16</f>
        <v>0</v>
      </c>
    </row>
    <row r="17" spans="2:9" s="52" customFormat="1" x14ac:dyDescent="0.35">
      <c r="B17" s="21" t="s">
        <v>53</v>
      </c>
      <c r="C17" s="53" t="s">
        <v>49</v>
      </c>
      <c r="D17" s="54" t="s">
        <v>19</v>
      </c>
      <c r="E17" s="54">
        <v>9</v>
      </c>
      <c r="F17" s="54">
        <v>160</v>
      </c>
      <c r="G17" s="54">
        <v>12</v>
      </c>
      <c r="H17" s="1"/>
      <c r="I17" s="55">
        <f t="shared" si="1"/>
        <v>0</v>
      </c>
    </row>
    <row r="18" spans="2:9" s="52" customFormat="1" x14ac:dyDescent="0.35">
      <c r="B18" s="21" t="s">
        <v>54</v>
      </c>
      <c r="C18" s="56" t="s">
        <v>50</v>
      </c>
      <c r="D18" s="54" t="s">
        <v>19</v>
      </c>
      <c r="E18" s="54">
        <v>1</v>
      </c>
      <c r="F18" s="54">
        <v>160</v>
      </c>
      <c r="G18" s="54">
        <v>12</v>
      </c>
      <c r="H18" s="1"/>
      <c r="I18" s="55">
        <f t="shared" si="1"/>
        <v>0</v>
      </c>
    </row>
    <row r="19" spans="2:9" s="52" customFormat="1" x14ac:dyDescent="0.35">
      <c r="B19" s="21" t="s">
        <v>64</v>
      </c>
      <c r="C19" s="56" t="s">
        <v>55</v>
      </c>
      <c r="D19" s="22" t="s">
        <v>19</v>
      </c>
      <c r="E19" s="22">
        <v>1</v>
      </c>
      <c r="F19" s="22">
        <v>128</v>
      </c>
      <c r="G19" s="22">
        <v>12</v>
      </c>
      <c r="H19" s="1"/>
      <c r="I19" s="55">
        <f>H19*F19*E19*G19</f>
        <v>0</v>
      </c>
    </row>
    <row r="20" spans="2:9" s="52" customFormat="1" x14ac:dyDescent="0.35">
      <c r="B20" s="21" t="s">
        <v>65</v>
      </c>
      <c r="C20" s="56" t="s">
        <v>56</v>
      </c>
      <c r="D20" s="22" t="s">
        <v>19</v>
      </c>
      <c r="E20" s="22">
        <v>1</v>
      </c>
      <c r="F20" s="22">
        <v>128</v>
      </c>
      <c r="G20" s="22">
        <v>12</v>
      </c>
      <c r="H20" s="1"/>
      <c r="I20" s="55">
        <f t="shared" ref="I20:I27" si="2">H20*F20*E20*G20</f>
        <v>0</v>
      </c>
    </row>
    <row r="21" spans="2:9" s="52" customFormat="1" x14ac:dyDescent="0.35">
      <c r="B21" s="21" t="s">
        <v>66</v>
      </c>
      <c r="C21" s="56" t="s">
        <v>57</v>
      </c>
      <c r="D21" s="22" t="s">
        <v>19</v>
      </c>
      <c r="E21" s="22">
        <v>1</v>
      </c>
      <c r="F21" s="22">
        <v>160</v>
      </c>
      <c r="G21" s="22">
        <v>12</v>
      </c>
      <c r="H21" s="1"/>
      <c r="I21" s="55">
        <f t="shared" si="2"/>
        <v>0</v>
      </c>
    </row>
    <row r="22" spans="2:9" s="52" customFormat="1" x14ac:dyDescent="0.35">
      <c r="B22" s="21" t="s">
        <v>67</v>
      </c>
      <c r="C22" s="56" t="s">
        <v>58</v>
      </c>
      <c r="D22" s="22" t="s">
        <v>19</v>
      </c>
      <c r="E22" s="22">
        <v>1</v>
      </c>
      <c r="F22" s="22">
        <v>160</v>
      </c>
      <c r="G22" s="22">
        <v>12</v>
      </c>
      <c r="H22" s="1"/>
      <c r="I22" s="55">
        <f t="shared" si="2"/>
        <v>0</v>
      </c>
    </row>
    <row r="23" spans="2:9" s="52" customFormat="1" x14ac:dyDescent="0.35">
      <c r="B23" s="21" t="s">
        <v>68</v>
      </c>
      <c r="C23" s="56" t="s">
        <v>59</v>
      </c>
      <c r="D23" s="22" t="s">
        <v>19</v>
      </c>
      <c r="E23" s="22">
        <v>1</v>
      </c>
      <c r="F23" s="22">
        <v>160</v>
      </c>
      <c r="G23" s="22">
        <v>12</v>
      </c>
      <c r="H23" s="1"/>
      <c r="I23" s="55">
        <f t="shared" si="2"/>
        <v>0</v>
      </c>
    </row>
    <row r="24" spans="2:9" s="52" customFormat="1" x14ac:dyDescent="0.35">
      <c r="B24" s="21" t="s">
        <v>69</v>
      </c>
      <c r="C24" s="56" t="s">
        <v>60</v>
      </c>
      <c r="D24" s="22" t="s">
        <v>19</v>
      </c>
      <c r="E24" s="22">
        <v>1</v>
      </c>
      <c r="F24" s="22">
        <v>160</v>
      </c>
      <c r="G24" s="22">
        <v>12</v>
      </c>
      <c r="H24" s="1"/>
      <c r="I24" s="55">
        <f>H24*F24*E24*G24</f>
        <v>0</v>
      </c>
    </row>
    <row r="25" spans="2:9" s="52" customFormat="1" x14ac:dyDescent="0.35">
      <c r="B25" s="21" t="s">
        <v>70</v>
      </c>
      <c r="C25" s="56" t="s">
        <v>61</v>
      </c>
      <c r="D25" s="22" t="s">
        <v>19</v>
      </c>
      <c r="E25" s="22">
        <v>2</v>
      </c>
      <c r="F25" s="22">
        <v>160</v>
      </c>
      <c r="G25" s="22">
        <v>12</v>
      </c>
      <c r="H25" s="1"/>
      <c r="I25" s="55">
        <f t="shared" si="2"/>
        <v>0</v>
      </c>
    </row>
    <row r="26" spans="2:9" s="52" customFormat="1" x14ac:dyDescent="0.35">
      <c r="B26" s="21" t="s">
        <v>71</v>
      </c>
      <c r="C26" s="56" t="s">
        <v>62</v>
      </c>
      <c r="D26" s="22" t="s">
        <v>19</v>
      </c>
      <c r="E26" s="22">
        <v>2</v>
      </c>
      <c r="F26" s="22">
        <v>128</v>
      </c>
      <c r="G26" s="22">
        <v>12</v>
      </c>
      <c r="H26" s="1"/>
      <c r="I26" s="55">
        <f>H26*F26*E26*G26</f>
        <v>0</v>
      </c>
    </row>
    <row r="27" spans="2:9" s="52" customFormat="1" x14ac:dyDescent="0.35">
      <c r="B27" s="21" t="s">
        <v>72</v>
      </c>
      <c r="C27" s="56" t="s">
        <v>63</v>
      </c>
      <c r="D27" s="22" t="s">
        <v>19</v>
      </c>
      <c r="E27" s="22">
        <v>1</v>
      </c>
      <c r="F27" s="22">
        <v>128</v>
      </c>
      <c r="G27" s="22">
        <v>12</v>
      </c>
      <c r="H27" s="1"/>
      <c r="I27" s="55">
        <f t="shared" si="2"/>
        <v>0</v>
      </c>
    </row>
    <row r="28" spans="2:9" x14ac:dyDescent="0.6">
      <c r="B28" s="63" t="s">
        <v>22</v>
      </c>
      <c r="C28" s="64"/>
      <c r="D28" s="64"/>
      <c r="E28" s="64"/>
      <c r="F28" s="64"/>
      <c r="G28" s="64"/>
      <c r="H28" s="64"/>
      <c r="I28" s="25">
        <f>SUM(I9:I27)</f>
        <v>0</v>
      </c>
    </row>
    <row r="30" spans="2:9" ht="37.25" customHeight="1" x14ac:dyDescent="0.6">
      <c r="B30" s="59" t="s">
        <v>73</v>
      </c>
      <c r="C30" s="59"/>
      <c r="D30" s="59"/>
      <c r="E30" s="59"/>
      <c r="F30" s="59"/>
      <c r="G30" s="59"/>
      <c r="H30" s="59"/>
      <c r="I30" s="59"/>
    </row>
  </sheetData>
  <sheetProtection algorithmName="SHA-512" hashValue="441NEIG2ri2SG57e+F7uiWTnkuUwbp5RlvjqZYxUEwQ2DXh92uOTE2+wv8QUd68DpLLPy/MusTdlu9YohR+PwQ==" saltValue="7mpPhaamVK71ti+SYo2spw==" spinCount="100000" sheet="1" formatColumns="0" formatRows="0" selectLockedCells="1"/>
  <mergeCells count="5">
    <mergeCell ref="B30:I30"/>
    <mergeCell ref="B3:I3"/>
    <mergeCell ref="B4:I4"/>
    <mergeCell ref="B5:I5"/>
    <mergeCell ref="B28:H28"/>
  </mergeCells>
  <dataValidations count="1">
    <dataValidation type="custom" allowBlank="1" showInputMessage="1" showErrorMessage="1" errorTitle="INPUT ERROR" error="VALUES CAN ONLY INCLUDE UP-TO, TWO DECIMALS!" sqref="H9:H27" xr:uid="{28899697-F723-492E-96E4-9EFDC20D6EC8}">
      <formula1>IF(ISNUMBER(FIND(".",H9)),LEN(H9)-FIND(".",H9)&lt;=2,TRUE)</formula1>
    </dataValidation>
  </dataValidations>
  <printOptions horizontalCentered="1"/>
  <pageMargins left="0.2" right="0.2" top="0.25" bottom="0.25" header="0.3" footer="0.3"/>
  <pageSetup scale="64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5DD9B-3D37-41F0-B13C-9EF2C44802DC}">
  <dimension ref="B2:I30"/>
  <sheetViews>
    <sheetView showGridLines="0" view="pageBreakPreview" topLeftCell="A9" zoomScaleNormal="100" zoomScaleSheetLayoutView="100" workbookViewId="0">
      <selection activeCell="H9" sqref="H9"/>
    </sheetView>
  </sheetViews>
  <sheetFormatPr defaultColWidth="8.90625" defaultRowHeight="20" x14ac:dyDescent="0.6"/>
  <cols>
    <col min="1" max="1" width="3.36328125" style="9" customWidth="1"/>
    <col min="2" max="2" width="8.453125" style="5" bestFit="1" customWidth="1"/>
    <col min="3" max="3" width="62.36328125" style="6" customWidth="1"/>
    <col min="4" max="4" width="9.1796875" style="5" bestFit="1" customWidth="1"/>
    <col min="5" max="5" width="11.7265625" style="5" customWidth="1"/>
    <col min="6" max="6" width="15.54296875" style="7" bestFit="1" customWidth="1"/>
    <col min="7" max="7" width="15.54296875" style="7" customWidth="1"/>
    <col min="8" max="8" width="14.08984375" style="2" bestFit="1" customWidth="1"/>
    <col min="9" max="9" width="27" style="9" bestFit="1" customWidth="1"/>
    <col min="10" max="10" width="3.36328125" style="9" customWidth="1"/>
    <col min="11" max="16384" width="8.90625" style="9"/>
  </cols>
  <sheetData>
    <row r="2" spans="2:9" x14ac:dyDescent="0.6">
      <c r="I2" s="8"/>
    </row>
    <row r="3" spans="2:9" s="10" customFormat="1" ht="22.5" x14ac:dyDescent="0.65">
      <c r="B3" s="60" t="s">
        <v>12</v>
      </c>
      <c r="C3" s="60"/>
      <c r="D3" s="60"/>
      <c r="E3" s="60"/>
      <c r="F3" s="60"/>
      <c r="G3" s="60"/>
      <c r="H3" s="60"/>
      <c r="I3" s="60"/>
    </row>
    <row r="4" spans="2:9" s="10" customFormat="1" ht="22.5" x14ac:dyDescent="0.65">
      <c r="B4" s="61" t="s">
        <v>13</v>
      </c>
      <c r="C4" s="61"/>
      <c r="D4" s="61"/>
      <c r="E4" s="61"/>
      <c r="F4" s="61"/>
      <c r="G4" s="61"/>
      <c r="H4" s="61"/>
      <c r="I4" s="61"/>
    </row>
    <row r="5" spans="2:9" s="10" customFormat="1" ht="22.5" x14ac:dyDescent="0.65">
      <c r="B5" s="62" t="s">
        <v>9</v>
      </c>
      <c r="C5" s="62"/>
      <c r="D5" s="62"/>
      <c r="E5" s="62"/>
      <c r="F5" s="62"/>
      <c r="G5" s="62"/>
      <c r="H5" s="62"/>
      <c r="I5" s="62"/>
    </row>
    <row r="6" spans="2:9" s="10" customFormat="1" ht="22.5" x14ac:dyDescent="0.65"/>
    <row r="7" spans="2:9" x14ac:dyDescent="0.6">
      <c r="B7" s="11"/>
      <c r="C7" s="12"/>
      <c r="D7" s="13"/>
      <c r="E7" s="13"/>
      <c r="F7" s="14"/>
      <c r="G7" s="14"/>
      <c r="H7" s="26"/>
      <c r="I7" s="15" t="s">
        <v>45</v>
      </c>
    </row>
    <row r="8" spans="2:9" s="20" customFormat="1" ht="47.4" customHeight="1" x14ac:dyDescent="0.5">
      <c r="B8" s="16" t="s">
        <v>1</v>
      </c>
      <c r="C8" s="17" t="s">
        <v>21</v>
      </c>
      <c r="D8" s="18" t="s">
        <v>18</v>
      </c>
      <c r="E8" s="18" t="s">
        <v>30</v>
      </c>
      <c r="F8" s="19" t="s">
        <v>46</v>
      </c>
      <c r="G8" s="19" t="s">
        <v>29</v>
      </c>
      <c r="H8" s="3" t="s">
        <v>20</v>
      </c>
      <c r="I8" s="4"/>
    </row>
    <row r="9" spans="2:9" s="24" customFormat="1" x14ac:dyDescent="0.35">
      <c r="B9" s="21" t="s">
        <v>2</v>
      </c>
      <c r="C9" s="27" t="s">
        <v>14</v>
      </c>
      <c r="D9" s="22" t="s">
        <v>19</v>
      </c>
      <c r="E9" s="22">
        <v>2</v>
      </c>
      <c r="F9" s="22">
        <v>160</v>
      </c>
      <c r="G9" s="22">
        <v>12</v>
      </c>
      <c r="H9" s="1"/>
      <c r="I9" s="23">
        <f>H9*F9*E9*G9</f>
        <v>0</v>
      </c>
    </row>
    <row r="10" spans="2:9" s="24" customFormat="1" x14ac:dyDescent="0.35">
      <c r="B10" s="21" t="s">
        <v>3</v>
      </c>
      <c r="C10" s="27" t="s">
        <v>15</v>
      </c>
      <c r="D10" s="22" t="s">
        <v>19</v>
      </c>
      <c r="E10" s="22">
        <v>1</v>
      </c>
      <c r="F10" s="22">
        <v>160</v>
      </c>
      <c r="G10" s="22">
        <v>12</v>
      </c>
      <c r="H10" s="1"/>
      <c r="I10" s="23">
        <f>H10*F10*E10*G10</f>
        <v>0</v>
      </c>
    </row>
    <row r="11" spans="2:9" s="24" customFormat="1" x14ac:dyDescent="0.35">
      <c r="B11" s="21" t="s">
        <v>4</v>
      </c>
      <c r="C11" s="27" t="s">
        <v>16</v>
      </c>
      <c r="D11" s="22" t="s">
        <v>19</v>
      </c>
      <c r="E11" s="22">
        <v>2</v>
      </c>
      <c r="F11" s="22">
        <v>160</v>
      </c>
      <c r="G11" s="22">
        <v>12</v>
      </c>
      <c r="H11" s="1"/>
      <c r="I11" s="23">
        <f t="shared" ref="I11:I14" si="0">H11*F11*E11*G11</f>
        <v>0</v>
      </c>
    </row>
    <row r="12" spans="2:9" s="24" customFormat="1" x14ac:dyDescent="0.35">
      <c r="B12" s="21" t="s">
        <v>5</v>
      </c>
      <c r="C12" s="27" t="s">
        <v>28</v>
      </c>
      <c r="D12" s="22" t="s">
        <v>19</v>
      </c>
      <c r="E12" s="22">
        <v>1</v>
      </c>
      <c r="F12" s="22">
        <v>24</v>
      </c>
      <c r="G12" s="22">
        <v>12</v>
      </c>
      <c r="H12" s="1"/>
      <c r="I12" s="23">
        <f t="shared" si="0"/>
        <v>0</v>
      </c>
    </row>
    <row r="13" spans="2:9" s="24" customFormat="1" x14ac:dyDescent="0.35">
      <c r="B13" s="21" t="s">
        <v>10</v>
      </c>
      <c r="C13" s="27" t="s">
        <v>17</v>
      </c>
      <c r="D13" s="22" t="s">
        <v>19</v>
      </c>
      <c r="E13" s="22">
        <v>4</v>
      </c>
      <c r="F13" s="22">
        <v>160</v>
      </c>
      <c r="G13" s="22">
        <v>12</v>
      </c>
      <c r="H13" s="1"/>
      <c r="I13" s="23">
        <f t="shared" si="0"/>
        <v>0</v>
      </c>
    </row>
    <row r="14" spans="2:9" s="31" customFormat="1" x14ac:dyDescent="0.35">
      <c r="B14" s="28" t="s">
        <v>11</v>
      </c>
      <c r="C14" s="29" t="s">
        <v>27</v>
      </c>
      <c r="D14" s="22" t="s">
        <v>19</v>
      </c>
      <c r="E14" s="30">
        <v>1</v>
      </c>
      <c r="F14" s="30">
        <v>120</v>
      </c>
      <c r="G14" s="22">
        <v>12</v>
      </c>
      <c r="H14" s="1"/>
      <c r="I14" s="23">
        <f t="shared" si="0"/>
        <v>0</v>
      </c>
    </row>
    <row r="15" spans="2:9" s="52" customFormat="1" x14ac:dyDescent="0.35">
      <c r="B15" s="21" t="s">
        <v>51</v>
      </c>
      <c r="C15" s="53" t="s">
        <v>47</v>
      </c>
      <c r="D15" s="54" t="s">
        <v>19</v>
      </c>
      <c r="E15" s="54">
        <v>2</v>
      </c>
      <c r="F15" s="54">
        <v>160</v>
      </c>
      <c r="G15" s="54">
        <v>12</v>
      </c>
      <c r="H15" s="1"/>
      <c r="I15" s="55">
        <f>H15*F15*E15*G15</f>
        <v>0</v>
      </c>
    </row>
    <row r="16" spans="2:9" s="52" customFormat="1" x14ac:dyDescent="0.35">
      <c r="B16" s="21" t="s">
        <v>52</v>
      </c>
      <c r="C16" s="53" t="s">
        <v>48</v>
      </c>
      <c r="D16" s="54" t="s">
        <v>19</v>
      </c>
      <c r="E16" s="54">
        <v>10</v>
      </c>
      <c r="F16" s="54">
        <v>160</v>
      </c>
      <c r="G16" s="54">
        <v>12</v>
      </c>
      <c r="H16" s="1"/>
      <c r="I16" s="55">
        <f t="shared" ref="I16:I18" si="1">H16*F16*E16*G16</f>
        <v>0</v>
      </c>
    </row>
    <row r="17" spans="2:9" s="52" customFormat="1" x14ac:dyDescent="0.35">
      <c r="B17" s="21" t="s">
        <v>53</v>
      </c>
      <c r="C17" s="53" t="s">
        <v>49</v>
      </c>
      <c r="D17" s="54" t="s">
        <v>19</v>
      </c>
      <c r="E17" s="54">
        <v>9</v>
      </c>
      <c r="F17" s="54">
        <v>160</v>
      </c>
      <c r="G17" s="54">
        <v>12</v>
      </c>
      <c r="H17" s="1"/>
      <c r="I17" s="55">
        <f t="shared" si="1"/>
        <v>0</v>
      </c>
    </row>
    <row r="18" spans="2:9" s="52" customFormat="1" x14ac:dyDescent="0.35">
      <c r="B18" s="21" t="s">
        <v>54</v>
      </c>
      <c r="C18" s="56" t="s">
        <v>50</v>
      </c>
      <c r="D18" s="54" t="s">
        <v>19</v>
      </c>
      <c r="E18" s="54">
        <v>1</v>
      </c>
      <c r="F18" s="54">
        <v>160</v>
      </c>
      <c r="G18" s="54">
        <v>12</v>
      </c>
      <c r="H18" s="1"/>
      <c r="I18" s="55">
        <f t="shared" si="1"/>
        <v>0</v>
      </c>
    </row>
    <row r="19" spans="2:9" s="52" customFormat="1" x14ac:dyDescent="0.35">
      <c r="B19" s="21" t="s">
        <v>64</v>
      </c>
      <c r="C19" s="56" t="s">
        <v>55</v>
      </c>
      <c r="D19" s="22" t="s">
        <v>19</v>
      </c>
      <c r="E19" s="22">
        <v>1</v>
      </c>
      <c r="F19" s="22">
        <v>128</v>
      </c>
      <c r="G19" s="22">
        <v>12</v>
      </c>
      <c r="H19" s="1"/>
      <c r="I19" s="55">
        <f>H19*F19*E19*G19</f>
        <v>0</v>
      </c>
    </row>
    <row r="20" spans="2:9" s="52" customFormat="1" x14ac:dyDescent="0.35">
      <c r="B20" s="21" t="s">
        <v>65</v>
      </c>
      <c r="C20" s="56" t="s">
        <v>56</v>
      </c>
      <c r="D20" s="22" t="s">
        <v>19</v>
      </c>
      <c r="E20" s="22">
        <v>1</v>
      </c>
      <c r="F20" s="22">
        <v>128</v>
      </c>
      <c r="G20" s="22">
        <v>12</v>
      </c>
      <c r="H20" s="1"/>
      <c r="I20" s="55">
        <f t="shared" ref="I20:I27" si="2">H20*F20*E20*G20</f>
        <v>0</v>
      </c>
    </row>
    <row r="21" spans="2:9" s="52" customFormat="1" x14ac:dyDescent="0.35">
      <c r="B21" s="21" t="s">
        <v>66</v>
      </c>
      <c r="C21" s="56" t="s">
        <v>57</v>
      </c>
      <c r="D21" s="22" t="s">
        <v>19</v>
      </c>
      <c r="E21" s="22">
        <v>1</v>
      </c>
      <c r="F21" s="22">
        <v>160</v>
      </c>
      <c r="G21" s="22">
        <v>12</v>
      </c>
      <c r="H21" s="1"/>
      <c r="I21" s="55">
        <f t="shared" si="2"/>
        <v>0</v>
      </c>
    </row>
    <row r="22" spans="2:9" s="52" customFormat="1" x14ac:dyDescent="0.35">
      <c r="B22" s="21" t="s">
        <v>67</v>
      </c>
      <c r="C22" s="56" t="s">
        <v>58</v>
      </c>
      <c r="D22" s="22" t="s">
        <v>19</v>
      </c>
      <c r="E22" s="22">
        <v>1</v>
      </c>
      <c r="F22" s="22">
        <v>160</v>
      </c>
      <c r="G22" s="22">
        <v>12</v>
      </c>
      <c r="H22" s="1"/>
      <c r="I22" s="55">
        <f t="shared" si="2"/>
        <v>0</v>
      </c>
    </row>
    <row r="23" spans="2:9" s="52" customFormat="1" x14ac:dyDescent="0.35">
      <c r="B23" s="21" t="s">
        <v>68</v>
      </c>
      <c r="C23" s="56" t="s">
        <v>59</v>
      </c>
      <c r="D23" s="22" t="s">
        <v>19</v>
      </c>
      <c r="E23" s="22">
        <v>1</v>
      </c>
      <c r="F23" s="22">
        <v>160</v>
      </c>
      <c r="G23" s="22">
        <v>12</v>
      </c>
      <c r="H23" s="1"/>
      <c r="I23" s="55">
        <f t="shared" si="2"/>
        <v>0</v>
      </c>
    </row>
    <row r="24" spans="2:9" s="52" customFormat="1" x14ac:dyDescent="0.35">
      <c r="B24" s="21" t="s">
        <v>69</v>
      </c>
      <c r="C24" s="56" t="s">
        <v>60</v>
      </c>
      <c r="D24" s="22" t="s">
        <v>19</v>
      </c>
      <c r="E24" s="22">
        <v>1</v>
      </c>
      <c r="F24" s="22">
        <v>160</v>
      </c>
      <c r="G24" s="22">
        <v>12</v>
      </c>
      <c r="H24" s="1"/>
      <c r="I24" s="55">
        <f>H24*F24*E24*G24</f>
        <v>0</v>
      </c>
    </row>
    <row r="25" spans="2:9" s="52" customFormat="1" x14ac:dyDescent="0.35">
      <c r="B25" s="21" t="s">
        <v>70</v>
      </c>
      <c r="C25" s="56" t="s">
        <v>61</v>
      </c>
      <c r="D25" s="22" t="s">
        <v>19</v>
      </c>
      <c r="E25" s="22">
        <v>2</v>
      </c>
      <c r="F25" s="22">
        <v>160</v>
      </c>
      <c r="G25" s="22">
        <v>12</v>
      </c>
      <c r="H25" s="1"/>
      <c r="I25" s="55">
        <f t="shared" si="2"/>
        <v>0</v>
      </c>
    </row>
    <row r="26" spans="2:9" s="52" customFormat="1" x14ac:dyDescent="0.35">
      <c r="B26" s="21" t="s">
        <v>71</v>
      </c>
      <c r="C26" s="56" t="s">
        <v>62</v>
      </c>
      <c r="D26" s="22" t="s">
        <v>19</v>
      </c>
      <c r="E26" s="22">
        <v>2</v>
      </c>
      <c r="F26" s="22">
        <v>128</v>
      </c>
      <c r="G26" s="22">
        <v>12</v>
      </c>
      <c r="H26" s="1"/>
      <c r="I26" s="55">
        <f>H26*F26*E26*G26</f>
        <v>0</v>
      </c>
    </row>
    <row r="27" spans="2:9" s="52" customFormat="1" x14ac:dyDescent="0.35">
      <c r="B27" s="21" t="s">
        <v>72</v>
      </c>
      <c r="C27" s="56" t="s">
        <v>63</v>
      </c>
      <c r="D27" s="22" t="s">
        <v>19</v>
      </c>
      <c r="E27" s="22">
        <v>1</v>
      </c>
      <c r="F27" s="22">
        <v>128</v>
      </c>
      <c r="G27" s="22">
        <v>12</v>
      </c>
      <c r="H27" s="1"/>
      <c r="I27" s="55">
        <f t="shared" si="2"/>
        <v>0</v>
      </c>
    </row>
    <row r="28" spans="2:9" x14ac:dyDescent="0.6">
      <c r="B28" s="63" t="s">
        <v>23</v>
      </c>
      <c r="C28" s="64"/>
      <c r="D28" s="64"/>
      <c r="E28" s="64"/>
      <c r="F28" s="64"/>
      <c r="G28" s="64"/>
      <c r="H28" s="64"/>
      <c r="I28" s="25">
        <f>SUM(I9:I27)</f>
        <v>0</v>
      </c>
    </row>
    <row r="30" spans="2:9" ht="37.25" customHeight="1" x14ac:dyDescent="0.6">
      <c r="B30" s="59" t="s">
        <v>73</v>
      </c>
      <c r="C30" s="59"/>
      <c r="D30" s="59"/>
      <c r="E30" s="59"/>
      <c r="F30" s="59"/>
      <c r="G30" s="59"/>
      <c r="H30" s="59"/>
      <c r="I30" s="59"/>
    </row>
  </sheetData>
  <sheetProtection algorithmName="SHA-512" hashValue="+D/4SlLJ3XdHKHGjMEVYE8JkbDmJs0ufHUSF4roLJv1rvvrAyUOHgEtCQlOUFcEuPR25sTGc7C3EcKdNYPXfzA==" saltValue="qLSIzMHiLOiowVGosbAKLw==" spinCount="100000" sheet="1" formatColumns="0" formatRows="0" selectLockedCells="1"/>
  <mergeCells count="5">
    <mergeCell ref="B30:I30"/>
    <mergeCell ref="B3:I3"/>
    <mergeCell ref="B4:I4"/>
    <mergeCell ref="B5:I5"/>
    <mergeCell ref="B28:H28"/>
  </mergeCells>
  <dataValidations count="1">
    <dataValidation type="custom" allowBlank="1" showInputMessage="1" showErrorMessage="1" errorTitle="INPUT ERROR" error="VALUES CAN ONLY INCLUDE UP-TO, TWO DECIMALS!" sqref="H9:H27" xr:uid="{29C20D88-C910-4968-87E1-D827932B69BA}">
      <formula1>IF(ISNUMBER(FIND(".",H9)),LEN(H9)-FIND(".",H9)&lt;=2,TRUE)</formula1>
    </dataValidation>
  </dataValidations>
  <printOptions horizontalCentered="1"/>
  <pageMargins left="0.2" right="0.2" top="0.25" bottom="0.25" header="0.3" footer="0.3"/>
  <pageSetup scale="6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Summary Page</vt:lpstr>
      <vt:lpstr>Base Period</vt:lpstr>
      <vt:lpstr>OY1</vt:lpstr>
      <vt:lpstr>OY2</vt:lpstr>
      <vt:lpstr>OY3</vt:lpstr>
      <vt:lpstr>OY4</vt:lpstr>
      <vt:lpstr>'Base Period'!Print_Area</vt:lpstr>
      <vt:lpstr>'OY1'!Print_Area</vt:lpstr>
      <vt:lpstr>'OY2'!Print_Area</vt:lpstr>
      <vt:lpstr>'OY3'!Print_Area</vt:lpstr>
      <vt:lpstr>'OY4'!Print_Area</vt:lpstr>
      <vt:lpstr>'Summary Page'!Print_Area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Banks, Domonique (DGS)</dc:creator>
  <cp:lastModifiedBy>Helps</cp:lastModifiedBy>
  <dcterms:created xsi:type="dcterms:W3CDTF">2020-11-07T21:42:57Z</dcterms:created>
  <dcterms:modified xsi:type="dcterms:W3CDTF">2021-03-05T21:46:56Z</dcterms:modified>
</cp:coreProperties>
</file>