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amalakshmi.chilamk2\Desktop\DGS FILES\Lisa_10242019\"/>
    </mc:Choice>
  </mc:AlternateContent>
  <bookViews>
    <workbookView xWindow="15450" yWindow="5790" windowWidth="33495" windowHeight="16200" tabRatio="805"/>
  </bookViews>
  <sheets>
    <sheet name="BID SUMMARY" sheetId="9" r:id="rId1"/>
    <sheet name="GROUP A - HVAC" sheetId="13" r:id="rId2"/>
    <sheet name="GROUP B - ELECTRICAL" sheetId="4" r:id="rId3"/>
    <sheet name="GROUP C - PLUMBING" sheetId="14" r:id="rId4"/>
    <sheet name="GROUP D - CARPENTRY" sheetId="15" r:id="rId5"/>
    <sheet name="GROUP E - PAINTING" sheetId="16" r:id="rId6"/>
    <sheet name="GROUP F - MASONRY" sheetId="17" r:id="rId7"/>
    <sheet name="GROUP G - AUXILIARY MAINTENANCE" sheetId="18" r:id="rId8"/>
    <sheet name="Sheet10" sheetId="10" state="hidden" r:id="rId9"/>
  </sheets>
  <definedNames>
    <definedName name="_xlnm.Print_Area" localSheetId="0">'BID SUMMARY'!$A$1:$G$33</definedName>
    <definedName name="_xlnm.Print_Area" localSheetId="1">'GROUP A - HVAC'!$A$1:$M$42</definedName>
    <definedName name="_xlnm.Print_Area" localSheetId="2">'GROUP B - ELECTRICAL'!$A$1:$M$47</definedName>
    <definedName name="_xlnm.Print_Area" localSheetId="3">'GROUP C - PLUMBING'!$A$1:$M$37</definedName>
    <definedName name="_xlnm.Print_Area" localSheetId="4">'GROUP D - CARPENTRY'!$A$1:$M$37</definedName>
    <definedName name="_xlnm.Print_Area" localSheetId="5">'GROUP E - PAINTING'!$A$1:$M$37</definedName>
    <definedName name="_xlnm.Print_Area" localSheetId="6">'GROUP F - MASONRY'!$A$1:$M$48</definedName>
    <definedName name="_xlnm.Print_Area" localSheetId="7">'GROUP G - AUXILIARY MAINTENANCE'!$A$1:$M$47</definedName>
    <definedName name="_xlnm.Print_Titles" localSheetId="1">'GROUP A - HVAC'!$1:$9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7" i="18" l="1"/>
  <c r="I37" i="18"/>
  <c r="G37" i="18"/>
  <c r="E37" i="18"/>
  <c r="C37" i="18"/>
  <c r="K21" i="18"/>
  <c r="I21" i="18"/>
  <c r="G21" i="18"/>
  <c r="E21" i="18"/>
  <c r="C21" i="18"/>
  <c r="K38" i="17"/>
  <c r="I38" i="17"/>
  <c r="G38" i="17"/>
  <c r="E38" i="17"/>
  <c r="C38" i="17"/>
  <c r="K22" i="17"/>
  <c r="I22" i="17"/>
  <c r="G22" i="17"/>
  <c r="E22" i="17"/>
  <c r="C22" i="17"/>
  <c r="K27" i="16"/>
  <c r="I27" i="16"/>
  <c r="G27" i="16"/>
  <c r="E27" i="16"/>
  <c r="C27" i="16"/>
  <c r="K16" i="16"/>
  <c r="I16" i="16"/>
  <c r="G16" i="16"/>
  <c r="E16" i="16"/>
  <c r="C16" i="16"/>
  <c r="G16" i="15"/>
  <c r="E16" i="15"/>
  <c r="C16" i="15"/>
  <c r="K27" i="15"/>
  <c r="I27" i="15"/>
  <c r="G27" i="15"/>
  <c r="E27" i="15"/>
  <c r="C27" i="15"/>
  <c r="K29" i="15" s="1"/>
  <c r="K16" i="15"/>
  <c r="I16" i="15"/>
  <c r="K18" i="15" s="1"/>
  <c r="K27" i="14"/>
  <c r="I27" i="14"/>
  <c r="G27" i="14"/>
  <c r="E27" i="14"/>
  <c r="C27" i="14"/>
  <c r="K16" i="14"/>
  <c r="I16" i="14"/>
  <c r="G16" i="14"/>
  <c r="E16" i="14"/>
  <c r="C16" i="14"/>
  <c r="C37" i="4"/>
  <c r="K37" i="4"/>
  <c r="I37" i="4"/>
  <c r="G37" i="4"/>
  <c r="E37" i="4"/>
  <c r="K21" i="4"/>
  <c r="I21" i="4"/>
  <c r="G21" i="4"/>
  <c r="E21" i="4"/>
  <c r="C21" i="4"/>
  <c r="C19" i="13"/>
  <c r="K33" i="13"/>
  <c r="I33" i="13"/>
  <c r="G33" i="13"/>
  <c r="E33" i="13"/>
  <c r="C33" i="13"/>
  <c r="K19" i="13"/>
  <c r="I19" i="13"/>
  <c r="G19" i="13"/>
  <c r="E19" i="13"/>
  <c r="K35" i="13" l="1"/>
  <c r="K23" i="4"/>
  <c r="K39" i="18"/>
  <c r="K23" i="18"/>
  <c r="K40" i="17"/>
  <c r="K24" i="17"/>
  <c r="K29" i="16"/>
  <c r="K18" i="16"/>
  <c r="K29" i="14"/>
  <c r="K18" i="14"/>
  <c r="K39" i="4"/>
  <c r="K21" i="13"/>
  <c r="L36" i="15"/>
  <c r="F12" i="9" s="1"/>
  <c r="L41" i="13" l="1"/>
  <c r="F9" i="9" s="1"/>
  <c r="L46" i="4"/>
  <c r="F10" i="9" s="1"/>
  <c r="L46" i="18"/>
  <c r="F15" i="9" s="1"/>
  <c r="L47" i="17"/>
  <c r="F14" i="9" s="1"/>
  <c r="L36" i="16"/>
  <c r="F13" i="9" s="1"/>
  <c r="L36" i="14"/>
  <c r="F11" i="9" s="1"/>
  <c r="H22" i="9" l="1"/>
  <c r="J2" i="17" l="1"/>
  <c r="J2" i="13"/>
  <c r="J2" i="18"/>
  <c r="J2" i="14"/>
  <c r="J2" i="15"/>
  <c r="J2" i="16"/>
  <c r="J2" i="4"/>
  <c r="F18" i="9"/>
</calcChain>
</file>

<file path=xl/sharedStrings.xml><?xml version="1.0" encoding="utf-8"?>
<sst xmlns="http://schemas.openxmlformats.org/spreadsheetml/2006/main" count="827" uniqueCount="499">
  <si>
    <t>CLIN</t>
  </si>
  <si>
    <t>ATTACHMENT J.12 - PRICE SCHEDULE/COMPENSATION</t>
  </si>
  <si>
    <t>BID GRAND TOTAL</t>
  </si>
  <si>
    <t>AUTHORIZED REPRESENTATIVE (NAME):</t>
  </si>
  <si>
    <t>AUTHORIZED REPRESENTATIVE (SIGNATURE):</t>
  </si>
  <si>
    <t>TYPE CONTRACTOR NAME HERE</t>
  </si>
  <si>
    <r>
      <t xml:space="preserve">VENDOR COMPANY (NAME): </t>
    </r>
    <r>
      <rPr>
        <b/>
        <i/>
        <sz val="8"/>
        <color rgb="FFFF0000"/>
        <rFont val="Calibri"/>
        <family val="2"/>
        <scheme val="minor"/>
      </rPr>
      <t>The Name will automaticaly roll to each Option Period Sheet</t>
    </r>
  </si>
  <si>
    <t>BASE PERIOD
(BP)</t>
  </si>
  <si>
    <t>OPTION YEAR ONE
(OY1)</t>
  </si>
  <si>
    <t>OPTION YEAR TWO
(OY2)</t>
  </si>
  <si>
    <t>OPTION YEAR THREE
(OY3)</t>
  </si>
  <si>
    <t>OPTION YEAR FOUR
(OY4)</t>
  </si>
  <si>
    <t>NOT-TO-EXCEED
CEILING</t>
  </si>
  <si>
    <t>Reimbursable
Time &amp; Materials</t>
  </si>
  <si>
    <t>ITEM DESCRIPTION</t>
  </si>
  <si>
    <t>On-Call Maintenance and Repair Services</t>
  </si>
  <si>
    <t>DCAM-19-NC-IFB-0005</t>
  </si>
  <si>
    <t>CATEGORY/TRADE</t>
  </si>
  <si>
    <t>HVAC Mechanical Technician</t>
  </si>
  <si>
    <t>Maintenance Technician</t>
  </si>
  <si>
    <t>Maintenance Technician Apprentice/Helper</t>
  </si>
  <si>
    <t>Engineering Technician</t>
  </si>
  <si>
    <t>Project Manager</t>
  </si>
  <si>
    <t>Electrical Journeyman/Technician</t>
  </si>
  <si>
    <t>Electrical Apprentice/Helper</t>
  </si>
  <si>
    <t>Plumbing Mechanic</t>
  </si>
  <si>
    <t>Plumbing Apprentice/Helper</t>
  </si>
  <si>
    <t>Carpenter</t>
  </si>
  <si>
    <t>Carpenter Apprentice/Helper</t>
  </si>
  <si>
    <t>Painter</t>
  </si>
  <si>
    <t>Painter Apprentice/Helper</t>
  </si>
  <si>
    <t>Concrete Technician</t>
  </si>
  <si>
    <t>Concrete Apprentice/Helper</t>
  </si>
  <si>
    <t>Laborer, skilled</t>
  </si>
  <si>
    <t>Laborer, unskilled</t>
  </si>
  <si>
    <t>Bricklayer</t>
  </si>
  <si>
    <t>Tile Setter</t>
  </si>
  <si>
    <t>Tile Finisher</t>
  </si>
  <si>
    <t>Plasterer</t>
  </si>
  <si>
    <t>Cement Mason/Concrete Finisher</t>
  </si>
  <si>
    <t>Flooring Installer</t>
  </si>
  <si>
    <t>flooring Apprentice/Helper</t>
  </si>
  <si>
    <t>Glass/Glazing Technician</t>
  </si>
  <si>
    <t>Glass/Glazing Apprentice/Helper</t>
  </si>
  <si>
    <t>HVAC</t>
  </si>
  <si>
    <t>ELECTRICAL</t>
  </si>
  <si>
    <t>PLUMBING</t>
  </si>
  <si>
    <t>CARPENTRY</t>
  </si>
  <si>
    <t>PAINTING</t>
  </si>
  <si>
    <t>CONCRETE AND MASONARY</t>
  </si>
  <si>
    <t>High Voltage Technician</t>
  </si>
  <si>
    <t>Low Voltage Technician</t>
  </si>
  <si>
    <t>Fencing Installer</t>
  </si>
  <si>
    <t>Fencing Apprentice/Helper</t>
  </si>
  <si>
    <t>Asphalt Laborer</t>
  </si>
  <si>
    <t>0001A</t>
  </si>
  <si>
    <t>0002A</t>
  </si>
  <si>
    <t>0003A</t>
  </si>
  <si>
    <t>0004A</t>
  </si>
  <si>
    <t>0005A</t>
  </si>
  <si>
    <t>0006A</t>
  </si>
  <si>
    <t>0007A</t>
  </si>
  <si>
    <t>0008A</t>
  </si>
  <si>
    <t>0009A</t>
  </si>
  <si>
    <t>BASE</t>
  </si>
  <si>
    <t>OY1</t>
  </si>
  <si>
    <t>OY2</t>
  </si>
  <si>
    <t>OY3</t>
  </si>
  <si>
    <t>OY4</t>
  </si>
  <si>
    <r>
      <t xml:space="preserve">TOTALS
</t>
    </r>
    <r>
      <rPr>
        <b/>
        <i/>
        <sz val="9"/>
        <color rgb="FFFF0000"/>
        <rFont val="Calibri"/>
        <family val="2"/>
        <scheme val="minor"/>
      </rPr>
      <t>FOR EVALUATION PURPOSES ONLY</t>
    </r>
  </si>
  <si>
    <t>NORMAL/STANDARD WORKING HOURS - SERVICE RESPONSE 6:00 AM - 8:00 PM (MON THRU SUN)</t>
  </si>
  <si>
    <r>
      <t xml:space="preserve"> </t>
    </r>
    <r>
      <rPr>
        <b/>
        <sz val="14"/>
        <color rgb="FFFF0000"/>
        <rFont val="Calibri"/>
        <family val="2"/>
        <scheme val="minor"/>
      </rPr>
      <t>GROUP A</t>
    </r>
    <r>
      <rPr>
        <b/>
        <sz val="14"/>
        <color rgb="FF0000FF"/>
        <rFont val="Calibri"/>
        <family val="2"/>
        <scheme val="minor"/>
      </rPr>
      <t xml:space="preserve"> -</t>
    </r>
    <r>
      <rPr>
        <b/>
        <sz val="14"/>
        <rFont val="Calibri"/>
        <family val="2"/>
        <scheme val="minor"/>
      </rPr>
      <t xml:space="preserve"> ON -CALL HVAC SERVICES - Scope Section C.1.2</t>
    </r>
  </si>
  <si>
    <t>The Contractors Price shall be based on fully-loaded labor hourly rates for each of the Skilled and Unskilled Labor categories identified in Section [B.3.1.1]. The fully-loaded labor hourly rates and the cost of materials at cost shall be the Contractor’s sole method of compensation and as such, shall be sufficient to cover all of the cost necessary to provide services including, but not limited to, all labor, supplies, repairs, tools, vehicles, transportation, travel to and from work sites, per diem, subcontractor cost, home office overhead, profit, trade permits, insurance coverages and provisions as required in Section [I.14] as well as all applicable year-over-year service cost increases due to market variables and any increase to labor category, direct hourly rates issued by (all applicable under this Contract) the U.S. Department of Labor Service Contract Act Wage Determination and or the U.S. Department of Labor Davis Bacon Act and or, the D.C. Living Wage Act of 2006 and, all else necessary to perform all work related to providing the District with safe and proper provision of required services as described in the Scope of Work.</t>
  </si>
  <si>
    <t>ON-CALL MAINTENANCE AND REPAIR SERVICES</t>
  </si>
  <si>
    <t>HVAC Mechanical Technician Apprentice/Helper</t>
  </si>
  <si>
    <t>1001A</t>
  </si>
  <si>
    <t>3003A</t>
  </si>
  <si>
    <t>4004A</t>
  </si>
  <si>
    <t>1002A</t>
  </si>
  <si>
    <t>1004A</t>
  </si>
  <si>
    <t>1005A</t>
  </si>
  <si>
    <t>1006A</t>
  </si>
  <si>
    <t>1003A</t>
  </si>
  <si>
    <t>2001A</t>
  </si>
  <si>
    <t>2002A</t>
  </si>
  <si>
    <t>2004A</t>
  </si>
  <si>
    <t>2005A</t>
  </si>
  <si>
    <t>2006A</t>
  </si>
  <si>
    <t>2003A</t>
  </si>
  <si>
    <t>3001A</t>
  </si>
  <si>
    <t>3002A</t>
  </si>
  <si>
    <t>3004A</t>
  </si>
  <si>
    <t>3005A</t>
  </si>
  <si>
    <t>3006A</t>
  </si>
  <si>
    <t>4001A</t>
  </si>
  <si>
    <t>4002A</t>
  </si>
  <si>
    <t>4005A</t>
  </si>
  <si>
    <t>4006A</t>
  </si>
  <si>
    <t>4003A</t>
  </si>
  <si>
    <t>0010A</t>
  </si>
  <si>
    <t>0011A</t>
  </si>
  <si>
    <t>0012A</t>
  </si>
  <si>
    <t>1007A</t>
  </si>
  <si>
    <t>1008A</t>
  </si>
  <si>
    <t>1009A</t>
  </si>
  <si>
    <t>1010A</t>
  </si>
  <si>
    <t>1011A</t>
  </si>
  <si>
    <t>1012A</t>
  </si>
  <si>
    <t>2007A</t>
  </si>
  <si>
    <t>2008A</t>
  </si>
  <si>
    <t>2010A</t>
  </si>
  <si>
    <t>2011A</t>
  </si>
  <si>
    <t>2012A</t>
  </si>
  <si>
    <t>3007A</t>
  </si>
  <si>
    <t>3008A</t>
  </si>
  <si>
    <t>3009A</t>
  </si>
  <si>
    <t>3010A</t>
  </si>
  <si>
    <t>3011A</t>
  </si>
  <si>
    <t>3012A</t>
  </si>
  <si>
    <t>4007A</t>
  </si>
  <si>
    <t>4008A</t>
  </si>
  <si>
    <t>4009A</t>
  </si>
  <si>
    <t>4010A</t>
  </si>
  <si>
    <t>4011A</t>
  </si>
  <si>
    <t>4012A</t>
  </si>
  <si>
    <t>GROUP A | GRAND TOTAL STANDARD WORKING HOURS SERVICE RESPONSE</t>
  </si>
  <si>
    <r>
      <t xml:space="preserve"> </t>
    </r>
    <r>
      <rPr>
        <b/>
        <sz val="14"/>
        <color rgb="FFFF0000"/>
        <rFont val="Calibri"/>
        <family val="2"/>
        <scheme val="minor"/>
      </rPr>
      <t>GROUP B</t>
    </r>
    <r>
      <rPr>
        <b/>
        <sz val="14"/>
        <color rgb="FF0000FF"/>
        <rFont val="Calibri"/>
        <family val="2"/>
        <scheme val="minor"/>
      </rPr>
      <t xml:space="preserve"> -</t>
    </r>
    <r>
      <rPr>
        <b/>
        <sz val="14"/>
        <rFont val="Calibri"/>
        <family val="2"/>
        <scheme val="minor"/>
      </rPr>
      <t xml:space="preserve"> ON-CALL ELECTRICAL SERVICES - Scope Section C.1.3</t>
    </r>
  </si>
  <si>
    <t>0007B</t>
  </si>
  <si>
    <t>0008B</t>
  </si>
  <si>
    <t>0001B</t>
  </si>
  <si>
    <t>0002B</t>
  </si>
  <si>
    <t>0003B</t>
  </si>
  <si>
    <t>0004B</t>
  </si>
  <si>
    <t>0005B</t>
  </si>
  <si>
    <t>0006B</t>
  </si>
  <si>
    <t>1007B</t>
  </si>
  <si>
    <t>1008B</t>
  </si>
  <si>
    <t>1001B</t>
  </si>
  <si>
    <t>1002B</t>
  </si>
  <si>
    <t>1003B</t>
  </si>
  <si>
    <t>1004B</t>
  </si>
  <si>
    <t>1005B</t>
  </si>
  <si>
    <t>1006B</t>
  </si>
  <si>
    <t>2007B</t>
  </si>
  <si>
    <t>2008B</t>
  </si>
  <si>
    <t>3007B</t>
  </si>
  <si>
    <t>3008B</t>
  </si>
  <si>
    <t>4007B</t>
  </si>
  <si>
    <t>4008B</t>
  </si>
  <si>
    <t>2001B</t>
  </si>
  <si>
    <t>2002B</t>
  </si>
  <si>
    <t>2003B</t>
  </si>
  <si>
    <t>2004B</t>
  </si>
  <si>
    <t>2005B</t>
  </si>
  <si>
    <t>2006B</t>
  </si>
  <si>
    <t>3002B</t>
  </si>
  <si>
    <t>3001B</t>
  </si>
  <si>
    <t>3003B</t>
  </si>
  <si>
    <t>3004B</t>
  </si>
  <si>
    <t>3005B</t>
  </si>
  <si>
    <t>3006B</t>
  </si>
  <si>
    <t>4001B</t>
  </si>
  <si>
    <t>4002B</t>
  </si>
  <si>
    <t>4003B</t>
  </si>
  <si>
    <t>4004B</t>
  </si>
  <si>
    <t>4005B</t>
  </si>
  <si>
    <t>4006B</t>
  </si>
  <si>
    <t>0009B</t>
  </si>
  <si>
    <t>0010B</t>
  </si>
  <si>
    <t>0011B</t>
  </si>
  <si>
    <t>0012B</t>
  </si>
  <si>
    <t>0013B</t>
  </si>
  <si>
    <t>0014B</t>
  </si>
  <si>
    <t>0015B</t>
  </si>
  <si>
    <t>0016B</t>
  </si>
  <si>
    <t>1009B</t>
  </si>
  <si>
    <t>1010B</t>
  </si>
  <si>
    <t>1011B</t>
  </si>
  <si>
    <t>1012B</t>
  </si>
  <si>
    <t>1013B</t>
  </si>
  <si>
    <t>1014B</t>
  </si>
  <si>
    <t>1015B</t>
  </si>
  <si>
    <t>1016B</t>
  </si>
  <si>
    <t>2009B</t>
  </si>
  <si>
    <t>2010B</t>
  </si>
  <si>
    <t>2011B</t>
  </si>
  <si>
    <t>2012B</t>
  </si>
  <si>
    <t>2013B</t>
  </si>
  <si>
    <t>2014B</t>
  </si>
  <si>
    <t>2015B</t>
  </si>
  <si>
    <t>2016B</t>
  </si>
  <si>
    <t>3009B</t>
  </si>
  <si>
    <t>3010B</t>
  </si>
  <si>
    <t>3011B</t>
  </si>
  <si>
    <t>3012B</t>
  </si>
  <si>
    <t>3013B</t>
  </si>
  <si>
    <t>3014B</t>
  </si>
  <si>
    <t>3015B</t>
  </si>
  <si>
    <t>3016B</t>
  </si>
  <si>
    <t>4009B</t>
  </si>
  <si>
    <t>4010B</t>
  </si>
  <si>
    <t>4011B</t>
  </si>
  <si>
    <t>4012B</t>
  </si>
  <si>
    <t>4013B</t>
  </si>
  <si>
    <t>4014B</t>
  </si>
  <si>
    <t>4015B</t>
  </si>
  <si>
    <t>4016B</t>
  </si>
  <si>
    <t>GROUP A - GRAND TOTAL BID</t>
  </si>
  <si>
    <t>GROUP B - GRAND TOTAL BID</t>
  </si>
  <si>
    <r>
      <t xml:space="preserve"> </t>
    </r>
    <r>
      <rPr>
        <b/>
        <sz val="14"/>
        <color rgb="FFFF0000"/>
        <rFont val="Calibri"/>
        <family val="2"/>
        <scheme val="minor"/>
      </rPr>
      <t>GROUP C</t>
    </r>
    <r>
      <rPr>
        <b/>
        <sz val="14"/>
        <color rgb="FF0000FF"/>
        <rFont val="Calibri"/>
        <family val="2"/>
        <scheme val="minor"/>
      </rPr>
      <t xml:space="preserve"> -</t>
    </r>
    <r>
      <rPr>
        <b/>
        <sz val="14"/>
        <rFont val="Calibri"/>
        <family val="2"/>
        <scheme val="minor"/>
      </rPr>
      <t xml:space="preserve"> ON-CALL PLUMBING SERVICES - Scope Section C.1.4</t>
    </r>
  </si>
  <si>
    <t>0001C</t>
  </si>
  <si>
    <t>0002C</t>
  </si>
  <si>
    <t>0003C</t>
  </si>
  <si>
    <t>1001C</t>
  </si>
  <si>
    <t>1002C</t>
  </si>
  <si>
    <t>1003C</t>
  </si>
  <si>
    <t>2001C</t>
  </si>
  <si>
    <t>2002C</t>
  </si>
  <si>
    <t>2003C</t>
  </si>
  <si>
    <t>3001C</t>
  </si>
  <si>
    <t>3002C</t>
  </si>
  <si>
    <t>3003C</t>
  </si>
  <si>
    <t>4001C</t>
  </si>
  <si>
    <t>4002C</t>
  </si>
  <si>
    <t>4003C</t>
  </si>
  <si>
    <t>0004C</t>
  </si>
  <si>
    <t>0005C</t>
  </si>
  <si>
    <t>0006C</t>
  </si>
  <si>
    <t>1004C</t>
  </si>
  <si>
    <t>1005C</t>
  </si>
  <si>
    <t>1006C</t>
  </si>
  <si>
    <t>2004C</t>
  </si>
  <si>
    <t>2005C</t>
  </si>
  <si>
    <t>2006C</t>
  </si>
  <si>
    <t>3004C</t>
  </si>
  <si>
    <t>3005C</t>
  </si>
  <si>
    <t>3006C</t>
  </si>
  <si>
    <t>4005C</t>
  </si>
  <si>
    <t>4006C</t>
  </si>
  <si>
    <t>4004C</t>
  </si>
  <si>
    <t>GROUP C - GRAND TOTAL BID</t>
  </si>
  <si>
    <t>GROUP C | GRAND TOTAL STANDARD WORKING HOURS SERVICE RESPONSE</t>
  </si>
  <si>
    <t>GROUP B | GRAND TOTAL STANDARD WORKING HOURS SERVICE RESPONSE</t>
  </si>
  <si>
    <r>
      <t xml:space="preserve"> </t>
    </r>
    <r>
      <rPr>
        <b/>
        <sz val="14"/>
        <color rgb="FFFF0000"/>
        <rFont val="Calibri"/>
        <family val="2"/>
        <scheme val="minor"/>
      </rPr>
      <t>GROUP D</t>
    </r>
    <r>
      <rPr>
        <b/>
        <sz val="14"/>
        <color rgb="FF0000FF"/>
        <rFont val="Calibri"/>
        <family val="2"/>
        <scheme val="minor"/>
      </rPr>
      <t xml:space="preserve"> -</t>
    </r>
    <r>
      <rPr>
        <b/>
        <sz val="14"/>
        <rFont val="Calibri"/>
        <family val="2"/>
        <scheme val="minor"/>
      </rPr>
      <t xml:space="preserve"> ON-CALL CARPENTRY SERVICES - Scope Section C.1.5</t>
    </r>
  </si>
  <si>
    <t>0001D</t>
  </si>
  <si>
    <t>0002D</t>
  </si>
  <si>
    <t>0003D</t>
  </si>
  <si>
    <t>1001D</t>
  </si>
  <si>
    <t>1002D</t>
  </si>
  <si>
    <t>1003D</t>
  </si>
  <si>
    <t>2001D</t>
  </si>
  <si>
    <t>2002D</t>
  </si>
  <si>
    <t>2003D</t>
  </si>
  <si>
    <t>3001D</t>
  </si>
  <si>
    <t>3002D</t>
  </si>
  <si>
    <t>3003D</t>
  </si>
  <si>
    <t>4001D</t>
  </si>
  <si>
    <t>4002D</t>
  </si>
  <si>
    <t>4003D</t>
  </si>
  <si>
    <t>0004D</t>
  </si>
  <si>
    <t>0005D</t>
  </si>
  <si>
    <t>0006D</t>
  </si>
  <si>
    <t>1004D</t>
  </si>
  <si>
    <t>1005D</t>
  </si>
  <si>
    <t>1006D</t>
  </si>
  <si>
    <t>2004D</t>
  </si>
  <si>
    <t>2005D</t>
  </si>
  <si>
    <t>2006D</t>
  </si>
  <si>
    <t>3004D</t>
  </si>
  <si>
    <t>3005D</t>
  </si>
  <si>
    <t>3006D</t>
  </si>
  <si>
    <t>4004D</t>
  </si>
  <si>
    <t>4005D</t>
  </si>
  <si>
    <t>4006D</t>
  </si>
  <si>
    <t>GROUP D | GRAND TOTAL STANDARD WORKING HOURS SERVICE RESPONSE</t>
  </si>
  <si>
    <t>GROUP D - GRAND TOTAL BID</t>
  </si>
  <si>
    <t>0001E</t>
  </si>
  <si>
    <t>0002E</t>
  </si>
  <si>
    <t>0003E</t>
  </si>
  <si>
    <t>1001E</t>
  </si>
  <si>
    <t>1002E</t>
  </si>
  <si>
    <t>1003E</t>
  </si>
  <si>
    <t>2001E</t>
  </si>
  <si>
    <t>2002E</t>
  </si>
  <si>
    <t>2003E</t>
  </si>
  <si>
    <t>3001E</t>
  </si>
  <si>
    <t>3002E</t>
  </si>
  <si>
    <t>3003E</t>
  </si>
  <si>
    <t>4001E</t>
  </si>
  <si>
    <t>4002E</t>
  </si>
  <si>
    <t>4003E</t>
  </si>
  <si>
    <t>0004E</t>
  </si>
  <si>
    <t>0005E</t>
  </si>
  <si>
    <t>0006E</t>
  </si>
  <si>
    <t>1004E</t>
  </si>
  <si>
    <t>1005E</t>
  </si>
  <si>
    <t>1006E</t>
  </si>
  <si>
    <t>2004E</t>
  </si>
  <si>
    <t>2005E</t>
  </si>
  <si>
    <t>2006E</t>
  </si>
  <si>
    <t>3004E</t>
  </si>
  <si>
    <t>3005E</t>
  </si>
  <si>
    <t>3006E</t>
  </si>
  <si>
    <t>4004E</t>
  </si>
  <si>
    <t>4005E</t>
  </si>
  <si>
    <t>4006E</t>
  </si>
  <si>
    <t>GROUP E | GRAND TOTAL STANDARD WORKING HOURS SERVICE RESPONSE</t>
  </si>
  <si>
    <t>GROUP E - GRAND TOTAL BID</t>
  </si>
  <si>
    <t>0008F</t>
  </si>
  <si>
    <t>1008F</t>
  </si>
  <si>
    <t>2008F</t>
  </si>
  <si>
    <t>3008F</t>
  </si>
  <si>
    <t>4008F</t>
  </si>
  <si>
    <t>0001F</t>
  </si>
  <si>
    <t>0002F</t>
  </si>
  <si>
    <t>0003F</t>
  </si>
  <si>
    <t>0004F</t>
  </si>
  <si>
    <t>0005F</t>
  </si>
  <si>
    <t>0006F</t>
  </si>
  <si>
    <t>0007F</t>
  </si>
  <si>
    <t>1001F</t>
  </si>
  <si>
    <t>1002F</t>
  </si>
  <si>
    <t>1003F</t>
  </si>
  <si>
    <t>1004F</t>
  </si>
  <si>
    <t>1005F</t>
  </si>
  <si>
    <t>1006F</t>
  </si>
  <si>
    <t>1007F</t>
  </si>
  <si>
    <t>2001F</t>
  </si>
  <si>
    <t>2002F</t>
  </si>
  <si>
    <t>2003F</t>
  </si>
  <si>
    <t>2004F</t>
  </si>
  <si>
    <t>2005F</t>
  </si>
  <si>
    <t>2006F</t>
  </si>
  <si>
    <t>2007F</t>
  </si>
  <si>
    <t>3001F</t>
  </si>
  <si>
    <t>3002F</t>
  </si>
  <si>
    <t>3003F</t>
  </si>
  <si>
    <t>3004F</t>
  </si>
  <si>
    <t>3005F</t>
  </si>
  <si>
    <t>3006F</t>
  </si>
  <si>
    <t>3007F</t>
  </si>
  <si>
    <t>4001F</t>
  </si>
  <si>
    <t>4002F</t>
  </si>
  <si>
    <t>4003F</t>
  </si>
  <si>
    <t>4004F</t>
  </si>
  <si>
    <t>4005F</t>
  </si>
  <si>
    <t>4006F</t>
  </si>
  <si>
    <t>4007F</t>
  </si>
  <si>
    <r>
      <t xml:space="preserve"> </t>
    </r>
    <r>
      <rPr>
        <b/>
        <sz val="14"/>
        <color rgb="FFFF0000"/>
        <rFont val="Calibri"/>
        <family val="2"/>
        <scheme val="minor"/>
      </rPr>
      <t>GROUP F</t>
    </r>
    <r>
      <rPr>
        <b/>
        <sz val="14"/>
        <color rgb="FF0000FF"/>
        <rFont val="Calibri"/>
        <family val="2"/>
        <scheme val="minor"/>
      </rPr>
      <t xml:space="preserve"> -</t>
    </r>
    <r>
      <rPr>
        <b/>
        <sz val="14"/>
        <rFont val="Calibri"/>
        <family val="2"/>
        <scheme val="minor"/>
      </rPr>
      <t xml:space="preserve"> ON-CALL MASONRY SERVICES - Scope Section C.1.7</t>
    </r>
  </si>
  <si>
    <t>GROUP F | GRAND TOTAL STANDARD WORKING HOURS SERVICE RESPONSE</t>
  </si>
  <si>
    <t>GROUP F - GRAND TOTAL BID</t>
  </si>
  <si>
    <t>0009F</t>
  </si>
  <si>
    <t>1009F</t>
  </si>
  <si>
    <t>2009F</t>
  </si>
  <si>
    <t>3009F</t>
  </si>
  <si>
    <t>4009F</t>
  </si>
  <si>
    <t>0010F</t>
  </si>
  <si>
    <t>0011F</t>
  </si>
  <si>
    <t>0012F</t>
  </si>
  <si>
    <t>0013F</t>
  </si>
  <si>
    <t>0014F</t>
  </si>
  <si>
    <t>0015F</t>
  </si>
  <si>
    <t>0016F</t>
  </si>
  <si>
    <t>0017F</t>
  </si>
  <si>
    <t>0018F</t>
  </si>
  <si>
    <t>1010F</t>
  </si>
  <si>
    <t>1011F</t>
  </si>
  <si>
    <t>1012F</t>
  </si>
  <si>
    <t>1013F</t>
  </si>
  <si>
    <t>1014F</t>
  </si>
  <si>
    <t>1015F</t>
  </si>
  <si>
    <t>1016F</t>
  </si>
  <si>
    <t>1017F</t>
  </si>
  <si>
    <t>1018F</t>
  </si>
  <si>
    <t>2010F</t>
  </si>
  <si>
    <t>2011F</t>
  </si>
  <si>
    <t>2012F</t>
  </si>
  <si>
    <t>2013F</t>
  </si>
  <si>
    <t>2014F</t>
  </si>
  <si>
    <t>2015F</t>
  </si>
  <si>
    <t>2016F</t>
  </si>
  <si>
    <t>2017F</t>
  </si>
  <si>
    <t>2018F</t>
  </si>
  <si>
    <t>3010F</t>
  </si>
  <si>
    <t>3011F</t>
  </si>
  <si>
    <t>3012F</t>
  </si>
  <si>
    <t>3013F</t>
  </si>
  <si>
    <t>3014F</t>
  </si>
  <si>
    <t>3015F</t>
  </si>
  <si>
    <t>3016F</t>
  </si>
  <si>
    <t>3017F</t>
  </si>
  <si>
    <t>3018F</t>
  </si>
  <si>
    <t>4010F</t>
  </si>
  <si>
    <t>4011F</t>
  </si>
  <si>
    <t>4012F</t>
  </si>
  <si>
    <t>4013F</t>
  </si>
  <si>
    <t>4014F</t>
  </si>
  <si>
    <t>4015F</t>
  </si>
  <si>
    <t>4016F</t>
  </si>
  <si>
    <t>4017F</t>
  </si>
  <si>
    <t>4018F</t>
  </si>
  <si>
    <r>
      <t xml:space="preserve"> </t>
    </r>
    <r>
      <rPr>
        <b/>
        <sz val="14"/>
        <color rgb="FFFF0000"/>
        <rFont val="Calibri"/>
        <family val="2"/>
        <scheme val="minor"/>
      </rPr>
      <t>GROUP G</t>
    </r>
    <r>
      <rPr>
        <b/>
        <sz val="14"/>
        <color rgb="FF0000FF"/>
        <rFont val="Calibri"/>
        <family val="2"/>
        <scheme val="minor"/>
      </rPr>
      <t xml:space="preserve"> -</t>
    </r>
    <r>
      <rPr>
        <b/>
        <sz val="14"/>
        <rFont val="Calibri"/>
        <family val="2"/>
        <scheme val="minor"/>
      </rPr>
      <t xml:space="preserve"> ON-CALL AUXILIARY MAINTENANCE SERVICES - Scope Section C.1.8</t>
    </r>
  </si>
  <si>
    <t>0001G</t>
  </si>
  <si>
    <t>0002G</t>
  </si>
  <si>
    <t>0003G</t>
  </si>
  <si>
    <t>0004G</t>
  </si>
  <si>
    <t>0005G</t>
  </si>
  <si>
    <t>0006G</t>
  </si>
  <si>
    <t>0007G</t>
  </si>
  <si>
    <t>0008G</t>
  </si>
  <si>
    <t>1001G</t>
  </si>
  <si>
    <t>1002G</t>
  </si>
  <si>
    <t>1003G</t>
  </si>
  <si>
    <t>1004G</t>
  </si>
  <si>
    <t>1005G</t>
  </si>
  <si>
    <t>1006G</t>
  </si>
  <si>
    <t>1007G</t>
  </si>
  <si>
    <t>1008G</t>
  </si>
  <si>
    <t>2001G</t>
  </si>
  <si>
    <t>2002G</t>
  </si>
  <si>
    <t>2003G</t>
  </si>
  <si>
    <t>2004G</t>
  </si>
  <si>
    <t>2005G</t>
  </si>
  <si>
    <t>2006G</t>
  </si>
  <si>
    <t>2007G</t>
  </si>
  <si>
    <t>2008G</t>
  </si>
  <si>
    <t>3001G</t>
  </si>
  <si>
    <t>3002G</t>
  </si>
  <si>
    <t>3003G</t>
  </si>
  <si>
    <t>3004G</t>
  </si>
  <si>
    <t>3005G</t>
  </si>
  <si>
    <t>3006G</t>
  </si>
  <si>
    <t>3007G</t>
  </si>
  <si>
    <t>3008G</t>
  </si>
  <si>
    <t>4001G</t>
  </si>
  <si>
    <t>4002G</t>
  </si>
  <si>
    <t>4003G</t>
  </si>
  <si>
    <t>4004G</t>
  </si>
  <si>
    <t>4005G</t>
  </si>
  <si>
    <t>4006G</t>
  </si>
  <si>
    <t>4007G</t>
  </si>
  <si>
    <t>4008G</t>
  </si>
  <si>
    <t>0010G</t>
  </si>
  <si>
    <t>0011G</t>
  </si>
  <si>
    <t>0012G</t>
  </si>
  <si>
    <t>0013G</t>
  </si>
  <si>
    <t>0014G</t>
  </si>
  <si>
    <t>0015G</t>
  </si>
  <si>
    <t>0016G</t>
  </si>
  <si>
    <t>0017G</t>
  </si>
  <si>
    <t>1010G</t>
  </si>
  <si>
    <t>1011G</t>
  </si>
  <si>
    <t>1012G</t>
  </si>
  <si>
    <t>1013G</t>
  </si>
  <si>
    <t>1014G</t>
  </si>
  <si>
    <t>1015G</t>
  </si>
  <si>
    <t>1016G</t>
  </si>
  <si>
    <t>1017G</t>
  </si>
  <si>
    <t>2010G</t>
  </si>
  <si>
    <t>2011G</t>
  </si>
  <si>
    <t>2012G</t>
  </si>
  <si>
    <t>2013G</t>
  </si>
  <si>
    <t>2014G</t>
  </si>
  <si>
    <t>2015G</t>
  </si>
  <si>
    <t>2016G</t>
  </si>
  <si>
    <t>2017G</t>
  </si>
  <si>
    <t>3010G</t>
  </si>
  <si>
    <t>3011G</t>
  </si>
  <si>
    <t>3012G</t>
  </si>
  <si>
    <t>3013G</t>
  </si>
  <si>
    <t>3014G</t>
  </si>
  <si>
    <t>3015G</t>
  </si>
  <si>
    <t>3016G</t>
  </si>
  <si>
    <t>3017G</t>
  </si>
  <si>
    <t>4010G</t>
  </si>
  <si>
    <t>4011G</t>
  </si>
  <si>
    <t>4012G</t>
  </si>
  <si>
    <t>4013G</t>
  </si>
  <si>
    <t>4014G</t>
  </si>
  <si>
    <t>4015G</t>
  </si>
  <si>
    <t>4016G</t>
  </si>
  <si>
    <t>4017G</t>
  </si>
  <si>
    <t>GROUP G - GRAND TOTAL BID</t>
  </si>
  <si>
    <t>GROUP G | GRAND TOTAL STANDARD WORKING HOURS SERVICE RESPONSE</t>
  </si>
  <si>
    <t>GROUP</t>
  </si>
  <si>
    <t>DESCRIPTION</t>
  </si>
  <si>
    <t>A</t>
  </si>
  <si>
    <t>E</t>
  </si>
  <si>
    <t>B</t>
  </si>
  <si>
    <t>C</t>
  </si>
  <si>
    <t>D</t>
  </si>
  <si>
    <t>F</t>
  </si>
  <si>
    <t>G</t>
  </si>
  <si>
    <t xml:space="preserve">AUXILIARY MAINTENANCE </t>
  </si>
  <si>
    <t>DATE</t>
  </si>
  <si>
    <r>
      <rPr>
        <b/>
        <sz val="16"/>
        <color rgb="FFFF0000"/>
        <rFont val="Calibri"/>
        <family val="2"/>
        <scheme val="minor"/>
      </rPr>
      <t>BID SUMMARY</t>
    </r>
    <r>
      <rPr>
        <b/>
        <sz val="16"/>
        <color rgb="FF0000FF"/>
        <rFont val="Calibri"/>
        <family val="2"/>
        <scheme val="minor"/>
      </rPr>
      <t xml:space="preserve"> - BASE YEAR + OY1, OY2, OY3 &amp; OY4</t>
    </r>
  </si>
  <si>
    <t>HRLY RATE</t>
  </si>
  <si>
    <r>
      <t xml:space="preserve"> </t>
    </r>
    <r>
      <rPr>
        <b/>
        <sz val="14"/>
        <color rgb="FFFF0000"/>
        <rFont val="Calibri"/>
        <family val="2"/>
        <scheme val="minor"/>
      </rPr>
      <t>GROUP E</t>
    </r>
    <r>
      <rPr>
        <b/>
        <sz val="14"/>
        <color rgb="FF0000FF"/>
        <rFont val="Calibri"/>
        <family val="2"/>
        <scheme val="minor"/>
      </rPr>
      <t xml:space="preserve"> -</t>
    </r>
    <r>
      <rPr>
        <b/>
        <sz val="14"/>
        <rFont val="Calibri"/>
        <family val="2"/>
        <scheme val="minor"/>
      </rPr>
      <t xml:space="preserve"> ON-CALL PAINTING SERVICES - Scope Section C.1.6</t>
    </r>
  </si>
  <si>
    <t>AFTER WORKING HOURS - SERVICE RESPONSE 8:01 PM - 5:59 AM (MON THRU SUN)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</si>
</sst>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8"/>
      <color theme="1"/>
      <name val="Calibri"/>
      <family val="2"/>
      <scheme val="minor"/>
    </font>
    <font>
      <b/>
      <sz val="14"/>
      <color theme="0"/>
      <name val="Calibri"/>
      <family val="2"/>
      <scheme val="minor"/>
    </font>
    <font>
      <b/>
      <sz val="12"/>
      <color rgb="FF0000FF"/>
      <name val="Calibri"/>
      <family val="2"/>
      <scheme val="minor"/>
    </font>
    <font>
      <b/>
      <sz val="18"/>
      <color rgb="FF0000FF"/>
      <name val="Calibri"/>
      <family val="2"/>
      <scheme val="minor"/>
    </font>
    <font>
      <b/>
      <sz val="14"/>
      <color rgb="FFFF0000"/>
      <name val="Calibri"/>
      <family val="2"/>
      <scheme val="minor"/>
    </font>
    <font>
      <b/>
      <i/>
      <sz val="8"/>
      <color rgb="FFFF0000"/>
      <name val="Calibri"/>
      <family val="2"/>
      <scheme val="minor"/>
    </font>
    <font>
      <b/>
      <sz val="12"/>
      <color theme="0"/>
      <name val="Calibri"/>
      <family val="2"/>
      <scheme val="minor"/>
    </font>
    <font>
      <b/>
      <sz val="14"/>
      <color rgb="FF0000FF"/>
      <name val="Calibri"/>
      <family val="2"/>
      <scheme val="minor"/>
    </font>
    <font>
      <b/>
      <sz val="16"/>
      <color theme="0"/>
      <name val="Calibri"/>
      <family val="2"/>
      <scheme val="minor"/>
    </font>
    <font>
      <b/>
      <sz val="12"/>
      <color rgb="FFFF0000"/>
      <name val="Calibri"/>
      <family val="2"/>
      <scheme val="minor"/>
    </font>
    <font>
      <sz val="12"/>
      <color theme="0"/>
      <name val="Calibri"/>
      <family val="2"/>
      <scheme val="minor"/>
    </font>
    <font>
      <b/>
      <sz val="12"/>
      <name val="Calibri"/>
      <family val="2"/>
      <scheme val="minor"/>
    </font>
    <font>
      <sz val="14"/>
      <name val="Calibri"/>
      <family val="2"/>
      <scheme val="minor"/>
    </font>
    <font>
      <b/>
      <sz val="14"/>
      <name val="Calibri"/>
      <family val="2"/>
      <scheme val="minor"/>
    </font>
    <font>
      <b/>
      <sz val="12"/>
      <color rgb="FF00B050"/>
      <name val="Calibri"/>
      <family val="2"/>
      <scheme val="minor"/>
    </font>
    <font>
      <b/>
      <i/>
      <sz val="9"/>
      <color rgb="FFFF0000"/>
      <name val="Calibri"/>
      <family val="2"/>
      <scheme val="minor"/>
    </font>
    <font>
      <sz val="12"/>
      <color rgb="FFFF0000"/>
      <name val="Calibri"/>
      <family val="2"/>
      <scheme val="minor"/>
    </font>
    <font>
      <b/>
      <u/>
      <sz val="14"/>
      <color rgb="FF0000FF"/>
      <name val="Calibri"/>
      <family val="2"/>
      <scheme val="minor"/>
    </font>
    <font>
      <b/>
      <sz val="16"/>
      <color rgb="FF0000FF"/>
      <name val="Calibri"/>
      <family val="2"/>
      <scheme val="minor"/>
    </font>
    <font>
      <b/>
      <sz val="16"/>
      <color theme="1"/>
      <name val="Calibri"/>
      <family val="2"/>
      <scheme val="minor"/>
    </font>
    <font>
      <b/>
      <sz val="16"/>
      <color rgb="FFFF000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rgb="FF00B050"/>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04">
    <xf numFmtId="0" fontId="0" fillId="0" borderId="0" xfId="0"/>
    <xf numFmtId="0" fontId="3" fillId="0" borderId="0" xfId="0" applyFont="1"/>
    <xf numFmtId="0" fontId="10" fillId="0" borderId="0" xfId="0" applyFont="1" applyAlignment="1" applyProtection="1"/>
    <xf numFmtId="44" fontId="6" fillId="0" borderId="0" xfId="1" applyFont="1" applyProtection="1"/>
    <xf numFmtId="0" fontId="6" fillId="0" borderId="0" xfId="0" applyFont="1" applyProtection="1"/>
    <xf numFmtId="0" fontId="5" fillId="0" borderId="0" xfId="0" applyFont="1" applyAlignment="1" applyProtection="1"/>
    <xf numFmtId="0" fontId="5" fillId="0" borderId="0" xfId="0" applyFont="1" applyAlignment="1" applyProtection="1">
      <alignment vertical="center"/>
    </xf>
    <xf numFmtId="44" fontId="6" fillId="0" borderId="0" xfId="1" applyFont="1" applyAlignment="1" applyProtection="1">
      <alignment vertical="center"/>
    </xf>
    <xf numFmtId="0" fontId="6" fillId="0" borderId="0" xfId="0" applyFont="1" applyAlignment="1" applyProtection="1">
      <alignment vertical="center"/>
    </xf>
    <xf numFmtId="0" fontId="7" fillId="0" borderId="0" xfId="0" applyFont="1" applyProtection="1"/>
    <xf numFmtId="0" fontId="4" fillId="0" borderId="0" xfId="0" applyFont="1" applyAlignment="1" applyProtection="1"/>
    <xf numFmtId="44" fontId="7" fillId="0" borderId="0" xfId="1" applyFont="1" applyAlignment="1" applyProtection="1">
      <alignment horizontal="right"/>
    </xf>
    <xf numFmtId="44" fontId="7" fillId="0" borderId="0" xfId="1" applyFont="1" applyProtection="1"/>
    <xf numFmtId="0" fontId="4" fillId="0" borderId="0" xfId="0" applyFont="1" applyProtection="1"/>
    <xf numFmtId="0" fontId="4" fillId="0" borderId="0" xfId="0" applyFont="1" applyAlignment="1" applyProtection="1">
      <alignment horizontal="center"/>
    </xf>
    <xf numFmtId="44" fontId="4" fillId="0" borderId="0" xfId="1" applyFont="1" applyAlignment="1" applyProtection="1">
      <alignment horizontal="right"/>
    </xf>
    <xf numFmtId="44" fontId="4" fillId="0" borderId="0" xfId="1" applyFont="1" applyProtection="1"/>
    <xf numFmtId="0" fontId="7" fillId="0" borderId="0" xfId="0" applyFont="1" applyAlignment="1" applyProtection="1">
      <alignment horizontal="center"/>
    </xf>
    <xf numFmtId="44" fontId="7" fillId="0" borderId="0" xfId="0" applyNumberFormat="1" applyFont="1" applyProtection="1"/>
    <xf numFmtId="0" fontId="2" fillId="5" borderId="4" xfId="0" applyFont="1" applyFill="1" applyBorder="1" applyAlignment="1">
      <alignment horizontal="center" wrapText="1"/>
    </xf>
    <xf numFmtId="0" fontId="2" fillId="5" borderId="5" xfId="0" applyFont="1" applyFill="1" applyBorder="1" applyAlignment="1">
      <alignment horizontal="center" wrapText="1"/>
    </xf>
    <xf numFmtId="0" fontId="2" fillId="5" borderId="1" xfId="0" applyFont="1" applyFill="1" applyBorder="1" applyAlignment="1">
      <alignment horizontal="center" wrapText="1"/>
    </xf>
    <xf numFmtId="0" fontId="2" fillId="5" borderId="7" xfId="0" applyFont="1" applyFill="1" applyBorder="1" applyAlignment="1">
      <alignment horizontal="center" wrapText="1"/>
    </xf>
    <xf numFmtId="0" fontId="6" fillId="0" borderId="1" xfId="0" quotePrefix="1" applyFont="1" applyBorder="1" applyAlignment="1" applyProtection="1">
      <alignment horizontal="center" vertical="center"/>
    </xf>
    <xf numFmtId="44" fontId="6" fillId="2" borderId="1" xfId="1" applyFont="1" applyFill="1" applyBorder="1" applyAlignment="1" applyProtection="1">
      <alignment horizontal="right" vertical="center"/>
      <protection locked="0"/>
    </xf>
    <xf numFmtId="0" fontId="0" fillId="0" borderId="8" xfId="0" applyBorder="1" applyAlignment="1">
      <alignment horizontal="center" vertical="center"/>
    </xf>
    <xf numFmtId="44" fontId="0" fillId="0" borderId="9" xfId="1" applyFont="1" applyBorder="1" applyAlignment="1">
      <alignment vertical="center"/>
    </xf>
    <xf numFmtId="44" fontId="0" fillId="0" borderId="10" xfId="1" applyFont="1" applyBorder="1" applyAlignment="1">
      <alignment vertical="center"/>
    </xf>
    <xf numFmtId="0" fontId="0" fillId="0" borderId="0" xfId="0" applyAlignment="1">
      <alignment vertical="center"/>
    </xf>
    <xf numFmtId="0" fontId="6" fillId="0" borderId="0" xfId="0" applyFont="1" applyBorder="1" applyAlignment="1" applyProtection="1">
      <alignment vertical="center"/>
    </xf>
    <xf numFmtId="44" fontId="5" fillId="0" borderId="0" xfId="1" applyFont="1" applyFill="1" applyBorder="1" applyAlignment="1" applyProtection="1">
      <alignment vertical="center"/>
    </xf>
    <xf numFmtId="44" fontId="16" fillId="3" borderId="0" xfId="0" applyNumberFormat="1" applyFont="1" applyFill="1" applyProtection="1"/>
    <xf numFmtId="0" fontId="6" fillId="0" borderId="0" xfId="0" applyFont="1" applyAlignment="1" applyProtection="1">
      <alignment horizontal="center"/>
    </xf>
    <xf numFmtId="44" fontId="6" fillId="0" borderId="0" xfId="1" applyFont="1" applyAlignment="1" applyProtection="1">
      <alignment horizontal="right"/>
    </xf>
    <xf numFmtId="0" fontId="10" fillId="0" borderId="0" xfId="0" applyFont="1" applyAlignment="1" applyProtection="1">
      <alignment horizontal="center"/>
    </xf>
    <xf numFmtId="0" fontId="14" fillId="4" borderId="1" xfId="0" applyFont="1" applyFill="1" applyBorder="1" applyAlignment="1" applyProtection="1">
      <alignment horizontal="center" vertical="center"/>
    </xf>
    <xf numFmtId="44" fontId="14" fillId="4" borderId="1" xfId="1" applyFont="1" applyFill="1" applyBorder="1" applyAlignment="1" applyProtection="1">
      <alignment horizontal="center" vertical="center"/>
    </xf>
    <xf numFmtId="0" fontId="19" fillId="0" borderId="0" xfId="0" applyFont="1" applyAlignment="1" applyProtection="1"/>
    <xf numFmtId="0" fontId="19" fillId="0" borderId="0" xfId="0" applyFont="1" applyAlignment="1" applyProtection="1">
      <alignment vertical="center"/>
    </xf>
    <xf numFmtId="44" fontId="20" fillId="0" borderId="0" xfId="1" applyFont="1" applyAlignment="1" applyProtection="1">
      <alignment horizontal="right"/>
    </xf>
    <xf numFmtId="44" fontId="21" fillId="0" borderId="0" xfId="1" applyFont="1" applyAlignment="1" applyProtection="1">
      <alignment horizontal="right"/>
    </xf>
    <xf numFmtId="0" fontId="6" fillId="0" borderId="0" xfId="0" applyFont="1" applyBorder="1" applyProtection="1"/>
    <xf numFmtId="44" fontId="6" fillId="0" borderId="0" xfId="1" applyFont="1" applyBorder="1" applyProtection="1"/>
    <xf numFmtId="0" fontId="6" fillId="0" borderId="0" xfId="0" applyFont="1" applyFill="1" applyBorder="1" applyAlignment="1" applyProtection="1">
      <alignment vertical="center"/>
    </xf>
    <xf numFmtId="0" fontId="6" fillId="0" borderId="0" xfId="0" quotePrefix="1" applyFont="1" applyFill="1" applyBorder="1" applyAlignment="1" applyProtection="1">
      <alignment horizontal="center" vertical="center"/>
    </xf>
    <xf numFmtId="44" fontId="6" fillId="0" borderId="0" xfId="1" applyFont="1" applyFill="1" applyBorder="1" applyAlignment="1" applyProtection="1">
      <alignment vertical="center"/>
    </xf>
    <xf numFmtId="0" fontId="17" fillId="0" borderId="0" xfId="0" applyFont="1" applyFill="1" applyBorder="1" applyAlignment="1" applyProtection="1">
      <alignment vertical="center"/>
    </xf>
    <xf numFmtId="44" fontId="17" fillId="0" borderId="0" xfId="1" applyFont="1" applyFill="1" applyBorder="1" applyAlignment="1" applyProtection="1">
      <alignment vertical="center"/>
    </xf>
    <xf numFmtId="0" fontId="10" fillId="0" borderId="0" xfId="0" applyFont="1" applyFill="1" applyBorder="1" applyAlignment="1" applyProtection="1">
      <alignment vertical="center"/>
    </xf>
    <xf numFmtId="44" fontId="14" fillId="4" borderId="1" xfId="1" applyFont="1" applyFill="1" applyBorder="1" applyAlignment="1" applyProtection="1">
      <alignment horizontal="right" vertical="center"/>
    </xf>
    <xf numFmtId="44" fontId="20" fillId="0" borderId="0" xfId="1" applyFont="1" applyAlignment="1" applyProtection="1">
      <alignment horizontal="left"/>
    </xf>
    <xf numFmtId="44" fontId="17" fillId="0" borderId="0" xfId="1" applyFont="1" applyBorder="1" applyAlignment="1" applyProtection="1"/>
    <xf numFmtId="0" fontId="5" fillId="7" borderId="1" xfId="0" quotePrefix="1" applyFont="1" applyFill="1" applyBorder="1" applyAlignment="1" applyProtection="1">
      <alignment horizontal="right" vertical="center" wrapText="1"/>
    </xf>
    <xf numFmtId="0" fontId="9" fillId="0" borderId="0" xfId="0" quotePrefix="1" applyFont="1" applyFill="1" applyBorder="1" applyAlignment="1" applyProtection="1">
      <alignment horizontal="right" vertical="center"/>
    </xf>
    <xf numFmtId="44" fontId="9" fillId="3" borderId="0" xfId="1" applyFont="1" applyFill="1" applyBorder="1" applyAlignment="1" applyProtection="1">
      <alignment vertical="center"/>
    </xf>
    <xf numFmtId="0" fontId="24" fillId="0" borderId="0" xfId="0" quotePrefix="1" applyFont="1" applyFill="1" applyBorder="1" applyAlignment="1" applyProtection="1">
      <alignment horizontal="left" vertical="top" wrapText="1"/>
    </xf>
    <xf numFmtId="0" fontId="25" fillId="0" borderId="0" xfId="0" applyFont="1" applyAlignment="1" applyProtection="1">
      <alignment horizontal="center"/>
    </xf>
    <xf numFmtId="0" fontId="25" fillId="0" borderId="0" xfId="0" applyFont="1" applyProtection="1"/>
    <xf numFmtId="44" fontId="25" fillId="0" borderId="0" xfId="0" applyNumberFormat="1" applyFont="1" applyAlignment="1" applyProtection="1">
      <alignment horizontal="right"/>
    </xf>
    <xf numFmtId="44" fontId="25" fillId="0" borderId="0" xfId="1" applyFont="1" applyAlignment="1" applyProtection="1">
      <alignment horizontal="right"/>
    </xf>
    <xf numFmtId="44" fontId="25" fillId="0" borderId="0" xfId="1" applyFont="1" applyProtection="1"/>
    <xf numFmtId="0" fontId="25" fillId="0" borderId="0" xfId="0" applyFont="1" applyAlignment="1" applyProtection="1">
      <alignment horizontal="left"/>
    </xf>
    <xf numFmtId="0" fontId="7" fillId="0" borderId="0" xfId="0" applyFont="1" applyAlignment="1" applyProtection="1">
      <alignment horizontal="left"/>
    </xf>
    <xf numFmtId="0" fontId="7" fillId="0" borderId="0" xfId="0" applyFont="1" applyAlignment="1" applyProtection="1">
      <alignment horizontal="left" wrapText="1"/>
    </xf>
    <xf numFmtId="0" fontId="11" fillId="0" borderId="0" xfId="0" applyFont="1" applyAlignment="1" applyProtection="1"/>
    <xf numFmtId="0" fontId="8" fillId="6" borderId="0" xfId="0" applyFont="1" applyFill="1" applyAlignment="1" applyProtection="1"/>
    <xf numFmtId="0" fontId="8" fillId="0" borderId="0" xfId="0" applyFont="1" applyAlignment="1" applyProtection="1">
      <alignment vertical="center" wrapText="1"/>
    </xf>
    <xf numFmtId="44" fontId="5" fillId="6" borderId="1" xfId="1" applyFont="1" applyFill="1" applyBorder="1" applyAlignment="1" applyProtection="1">
      <alignment horizontal="right" vertical="center" wrapText="1"/>
    </xf>
    <xf numFmtId="44" fontId="6" fillId="0" borderId="1" xfId="1" quotePrefix="1" applyFont="1" applyFill="1" applyBorder="1" applyAlignment="1" applyProtection="1">
      <alignment horizontal="right" vertical="center"/>
    </xf>
    <xf numFmtId="44" fontId="6" fillId="0" borderId="0" xfId="1" applyFont="1" applyFill="1" applyBorder="1" applyAlignment="1" applyProtection="1">
      <alignment horizontal="right" vertical="center"/>
    </xf>
    <xf numFmtId="44" fontId="9" fillId="0" borderId="0" xfId="1" applyFont="1" applyFill="1" applyBorder="1" applyAlignment="1" applyProtection="1">
      <alignment horizontal="center" vertical="center"/>
    </xf>
    <xf numFmtId="44" fontId="6" fillId="6" borderId="1" xfId="1" quotePrefix="1" applyFont="1" applyFill="1" applyBorder="1" applyAlignment="1" applyProtection="1">
      <alignment horizontal="center" vertical="center" wrapText="1"/>
    </xf>
    <xf numFmtId="44" fontId="6" fillId="6" borderId="1" xfId="1" quotePrefix="1" applyFont="1" applyFill="1" applyBorder="1" applyAlignment="1" applyProtection="1">
      <alignment vertical="center" wrapText="1"/>
    </xf>
    <xf numFmtId="44" fontId="6" fillId="0" borderId="0" xfId="1" applyFont="1" applyFill="1" applyBorder="1" applyAlignment="1" applyProtection="1">
      <alignment horizontal="left" vertical="center" wrapText="1"/>
    </xf>
    <xf numFmtId="44" fontId="5" fillId="0" borderId="0" xfId="1" applyFont="1" applyFill="1" applyBorder="1" applyAlignment="1" applyProtection="1">
      <alignment horizontal="left" vertical="center" wrapText="1"/>
    </xf>
    <xf numFmtId="44" fontId="5" fillId="0" borderId="0" xfId="1" applyFont="1" applyFill="1" applyBorder="1" applyAlignment="1" applyProtection="1">
      <alignment horizontal="right" vertical="center"/>
    </xf>
    <xf numFmtId="44" fontId="6" fillId="0" borderId="1" xfId="1" quotePrefix="1" applyFont="1" applyFill="1" applyBorder="1" applyAlignment="1" applyProtection="1">
      <alignment horizontal="center" vertical="center"/>
    </xf>
    <xf numFmtId="0" fontId="4" fillId="0" borderId="0" xfId="0" applyFont="1" applyBorder="1" applyAlignment="1" applyProtection="1">
      <alignment horizontal="left"/>
    </xf>
    <xf numFmtId="0" fontId="16" fillId="3" borderId="0" xfId="0" applyFont="1" applyFill="1" applyAlignment="1" applyProtection="1">
      <alignment horizontal="right" wrapText="1"/>
    </xf>
    <xf numFmtId="0" fontId="26" fillId="0" borderId="0" xfId="0" applyFont="1" applyAlignment="1" applyProtection="1">
      <alignment horizontal="center"/>
    </xf>
    <xf numFmtId="0" fontId="27" fillId="6" borderId="0" xfId="0" applyFont="1" applyFill="1" applyAlignment="1" applyProtection="1">
      <alignment horizontal="center"/>
    </xf>
    <xf numFmtId="0" fontId="27" fillId="0" borderId="0" xfId="0" applyFont="1" applyAlignment="1" applyProtection="1">
      <alignment horizontal="center" vertical="center" wrapText="1"/>
    </xf>
    <xf numFmtId="0" fontId="7" fillId="2" borderId="2" xfId="0" applyFont="1" applyFill="1" applyBorder="1" applyAlignment="1" applyProtection="1">
      <alignment horizontal="center"/>
      <protection locked="0"/>
    </xf>
    <xf numFmtId="0" fontId="7" fillId="2" borderId="2" xfId="0" applyFont="1" applyFill="1" applyBorder="1" applyAlignment="1" applyProtection="1">
      <alignment horizontal="left"/>
      <protection locked="0"/>
    </xf>
    <xf numFmtId="0" fontId="15" fillId="0" borderId="0" xfId="0" applyFont="1" applyAlignment="1" applyProtection="1">
      <alignment horizontal="center"/>
    </xf>
    <xf numFmtId="0" fontId="4" fillId="6" borderId="0" xfId="0" applyFont="1" applyFill="1" applyAlignment="1" applyProtection="1">
      <alignment horizontal="center"/>
    </xf>
    <xf numFmtId="0" fontId="4" fillId="0" borderId="0" xfId="0" applyFont="1" applyAlignment="1" applyProtection="1">
      <alignment horizontal="center"/>
    </xf>
    <xf numFmtId="44" fontId="14" fillId="4" borderId="14" xfId="1" applyFont="1" applyFill="1" applyBorder="1" applyAlignment="1" applyProtection="1">
      <alignment horizontal="center" vertical="center"/>
    </xf>
    <xf numFmtId="44" fontId="14" fillId="4" borderId="13" xfId="1" applyFont="1" applyFill="1" applyBorder="1" applyAlignment="1" applyProtection="1">
      <alignment horizontal="center" vertical="center"/>
    </xf>
    <xf numFmtId="44" fontId="18" fillId="4" borderId="0" xfId="1" applyFont="1" applyFill="1" applyBorder="1" applyAlignment="1" applyProtection="1">
      <alignment horizontal="center" vertical="center"/>
    </xf>
    <xf numFmtId="0" fontId="18" fillId="4" borderId="0" xfId="0" quotePrefix="1" applyFont="1" applyFill="1" applyBorder="1" applyAlignment="1" applyProtection="1">
      <alignment horizontal="right" vertical="center"/>
    </xf>
    <xf numFmtId="0" fontId="21" fillId="0" borderId="0" xfId="0" applyFont="1" applyFill="1" applyBorder="1" applyAlignment="1" applyProtection="1">
      <alignment horizontal="left"/>
    </xf>
    <xf numFmtId="0" fontId="20" fillId="0" borderId="0" xfId="0" applyFont="1" applyFill="1" applyBorder="1" applyAlignment="1" applyProtection="1">
      <alignment horizontal="left"/>
    </xf>
    <xf numFmtId="44" fontId="22" fillId="0" borderId="2" xfId="0" applyNumberFormat="1" applyFont="1" applyBorder="1" applyAlignment="1" applyProtection="1">
      <alignment horizontal="center"/>
    </xf>
    <xf numFmtId="0" fontId="22" fillId="0" borderId="2" xfId="0" applyFont="1" applyBorder="1" applyAlignment="1" applyProtection="1">
      <alignment horizontal="center"/>
    </xf>
    <xf numFmtId="44" fontId="10" fillId="4" borderId="11" xfId="1" applyFont="1" applyFill="1" applyBorder="1" applyAlignment="1" applyProtection="1">
      <alignment horizontal="center" vertical="center"/>
    </xf>
    <xf numFmtId="44" fontId="10" fillId="4" borderId="12" xfId="1" applyFont="1" applyFill="1" applyBorder="1" applyAlignment="1" applyProtection="1">
      <alignment horizontal="center" vertical="center"/>
    </xf>
    <xf numFmtId="44" fontId="5" fillId="7" borderId="1" xfId="1" applyFont="1" applyFill="1" applyBorder="1" applyAlignment="1" applyProtection="1">
      <alignment horizontal="center" vertical="center"/>
    </xf>
    <xf numFmtId="44" fontId="9" fillId="3" borderId="0" xfId="1" applyFont="1" applyFill="1" applyBorder="1" applyAlignment="1" applyProtection="1">
      <alignment horizontal="right" vertical="center" wrapText="1"/>
    </xf>
    <xf numFmtId="44" fontId="5" fillId="7" borderId="11" xfId="1" applyFont="1" applyFill="1" applyBorder="1" applyAlignment="1" applyProtection="1">
      <alignment horizontal="center" vertical="center"/>
    </xf>
    <xf numFmtId="44" fontId="5" fillId="7" borderId="12" xfId="1" applyFont="1" applyFill="1" applyBorder="1" applyAlignment="1" applyProtection="1">
      <alignment horizontal="center" vertical="center"/>
    </xf>
    <xf numFmtId="0" fontId="24" fillId="0" borderId="0" xfId="0" quotePrefix="1" applyFont="1" applyFill="1" applyBorder="1" applyAlignment="1" applyProtection="1">
      <alignment horizontal="left" vertical="top" wrapText="1"/>
    </xf>
    <xf numFmtId="0" fontId="2" fillId="5" borderId="3" xfId="0" applyFont="1" applyFill="1" applyBorder="1" applyAlignment="1">
      <alignment horizontal="center" vertical="center"/>
    </xf>
    <xf numFmtId="0" fontId="2" fillId="5" borderId="6"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
  <sheetViews>
    <sheetView showGridLines="0" tabSelected="1" view="pageBreakPreview" zoomScaleNormal="100" zoomScaleSheetLayoutView="100" workbookViewId="0">
      <selection activeCell="B22" sqref="B22:F22"/>
    </sheetView>
  </sheetViews>
  <sheetFormatPr defaultColWidth="9.140625" defaultRowHeight="18.75" x14ac:dyDescent="0.3"/>
  <cols>
    <col min="1" max="1" width="3.28515625" style="9" customWidth="1"/>
    <col min="2" max="2" width="8.5703125" style="17" bestFit="1" customWidth="1"/>
    <col min="3" max="3" width="6.7109375" style="17" customWidth="1"/>
    <col min="4" max="4" width="32.85546875" style="17" bestFit="1" customWidth="1"/>
    <col min="5" max="5" width="6.7109375" style="17" customWidth="1"/>
    <col min="6" max="6" width="24.42578125" style="9" bestFit="1" customWidth="1"/>
    <col min="7" max="7" width="3.28515625" style="17" customWidth="1"/>
    <col min="8" max="8" width="3.28515625" style="39" hidden="1" customWidth="1"/>
    <col min="9" max="9" width="20.7109375" style="39" customWidth="1"/>
    <col min="10" max="10" width="33.5703125" style="39" customWidth="1"/>
    <col min="11" max="11" width="20.7109375" style="11" customWidth="1"/>
    <col min="12" max="12" width="3.28515625" style="12" customWidth="1"/>
    <col min="13" max="28" width="9.140625" style="9" customWidth="1"/>
    <col min="29" max="16384" width="9.140625" style="9"/>
  </cols>
  <sheetData>
    <row r="2" spans="1:12" s="4" customFormat="1" ht="26.25" customHeight="1" x14ac:dyDescent="0.35">
      <c r="A2" s="64"/>
      <c r="B2" s="79" t="s">
        <v>1</v>
      </c>
      <c r="C2" s="79"/>
      <c r="D2" s="79"/>
      <c r="E2" s="79"/>
      <c r="F2" s="79"/>
      <c r="G2" s="64"/>
      <c r="H2" s="37"/>
      <c r="I2" s="37"/>
      <c r="J2" s="37"/>
      <c r="K2" s="2"/>
      <c r="L2" s="3"/>
    </row>
    <row r="3" spans="1:12" s="4" customFormat="1" ht="23.25" x14ac:dyDescent="0.35">
      <c r="A3" s="65"/>
      <c r="B3" s="80" t="s">
        <v>16</v>
      </c>
      <c r="C3" s="80"/>
      <c r="D3" s="80"/>
      <c r="E3" s="80"/>
      <c r="F3" s="80"/>
      <c r="G3" s="65"/>
      <c r="H3" s="37"/>
      <c r="I3" s="37"/>
      <c r="J3" s="37"/>
      <c r="K3" s="5"/>
      <c r="L3" s="3"/>
    </row>
    <row r="4" spans="1:12" s="8" customFormat="1" ht="23.25" x14ac:dyDescent="0.25">
      <c r="A4" s="66"/>
      <c r="B4" s="81" t="s">
        <v>15</v>
      </c>
      <c r="C4" s="81"/>
      <c r="D4" s="81"/>
      <c r="E4" s="81"/>
      <c r="F4" s="81"/>
      <c r="G4" s="66"/>
      <c r="H4" s="38"/>
      <c r="I4" s="38"/>
      <c r="J4" s="38"/>
      <c r="K4" s="6"/>
      <c r="L4" s="7"/>
    </row>
    <row r="5" spans="1:12" s="4" customFormat="1" ht="23.25" x14ac:dyDescent="0.35">
      <c r="A5" s="64"/>
      <c r="B5" s="79" t="s">
        <v>495</v>
      </c>
      <c r="C5" s="79"/>
      <c r="D5" s="79"/>
      <c r="E5" s="79"/>
      <c r="F5" s="79"/>
      <c r="G5" s="64"/>
      <c r="H5" s="37"/>
      <c r="I5" s="37"/>
      <c r="J5" s="37"/>
      <c r="K5" s="2"/>
      <c r="L5" s="3"/>
    </row>
    <row r="6" spans="1:12" x14ac:dyDescent="0.3">
      <c r="B6" s="10"/>
      <c r="C6" s="10"/>
      <c r="D6" s="10"/>
      <c r="E6" s="10"/>
      <c r="F6" s="10"/>
      <c r="G6" s="10"/>
    </row>
    <row r="7" spans="1:12" s="13" customFormat="1" x14ac:dyDescent="0.3">
      <c r="B7" s="14"/>
      <c r="C7" s="14"/>
      <c r="D7" s="14"/>
      <c r="E7" s="14"/>
      <c r="F7" s="14"/>
      <c r="G7" s="14"/>
      <c r="H7" s="40"/>
      <c r="I7" s="40"/>
      <c r="J7" s="40"/>
      <c r="K7" s="15"/>
      <c r="L7" s="16"/>
    </row>
    <row r="8" spans="1:12" s="57" customFormat="1" x14ac:dyDescent="0.3">
      <c r="B8" s="56" t="s">
        <v>484</v>
      </c>
      <c r="C8" s="56"/>
      <c r="D8" s="61" t="s">
        <v>485</v>
      </c>
      <c r="E8" s="61"/>
      <c r="F8" s="58" t="s">
        <v>2</v>
      </c>
      <c r="G8" s="56"/>
      <c r="H8" s="59"/>
      <c r="I8" s="59"/>
      <c r="J8" s="59"/>
      <c r="K8" s="59"/>
      <c r="L8" s="60"/>
    </row>
    <row r="9" spans="1:12" x14ac:dyDescent="0.3">
      <c r="B9" s="17" t="s">
        <v>486</v>
      </c>
      <c r="D9" s="62" t="s">
        <v>44</v>
      </c>
      <c r="E9" s="62"/>
      <c r="F9" s="11">
        <f>'GROUP A - HVAC'!L41</f>
        <v>0</v>
      </c>
    </row>
    <row r="10" spans="1:12" x14ac:dyDescent="0.3">
      <c r="B10" s="17" t="s">
        <v>488</v>
      </c>
      <c r="D10" s="62" t="s">
        <v>45</v>
      </c>
      <c r="E10" s="62"/>
      <c r="F10" s="11">
        <f>'GROUP B - ELECTRICAL'!L46</f>
        <v>0</v>
      </c>
    </row>
    <row r="11" spans="1:12" x14ac:dyDescent="0.3">
      <c r="B11" s="17" t="s">
        <v>489</v>
      </c>
      <c r="D11" s="62" t="s">
        <v>46</v>
      </c>
      <c r="E11" s="62"/>
      <c r="F11" s="11">
        <f>'GROUP C - PLUMBING'!L36</f>
        <v>0</v>
      </c>
    </row>
    <row r="12" spans="1:12" x14ac:dyDescent="0.3">
      <c r="B12" s="17" t="s">
        <v>490</v>
      </c>
      <c r="D12" s="62" t="s">
        <v>47</v>
      </c>
      <c r="E12" s="62"/>
      <c r="F12" s="11">
        <f>'GROUP D - CARPENTRY'!L36</f>
        <v>0</v>
      </c>
    </row>
    <row r="13" spans="1:12" x14ac:dyDescent="0.3">
      <c r="B13" s="17" t="s">
        <v>487</v>
      </c>
      <c r="D13" s="62" t="s">
        <v>48</v>
      </c>
      <c r="E13" s="62"/>
      <c r="F13" s="11">
        <f>'GROUP E - PAINTING'!L36</f>
        <v>0</v>
      </c>
    </row>
    <row r="14" spans="1:12" x14ac:dyDescent="0.3">
      <c r="B14" s="17" t="s">
        <v>491</v>
      </c>
      <c r="D14" s="63" t="s">
        <v>49</v>
      </c>
      <c r="E14" s="63"/>
      <c r="F14" s="11">
        <f>'GROUP F - MASONRY'!L47</f>
        <v>0</v>
      </c>
    </row>
    <row r="15" spans="1:12" x14ac:dyDescent="0.3">
      <c r="B15" s="17" t="s">
        <v>492</v>
      </c>
      <c r="D15" s="62" t="s">
        <v>493</v>
      </c>
      <c r="E15" s="62"/>
      <c r="F15" s="11">
        <f>'GROUP G - AUXILIARY MAINTENANCE'!L46</f>
        <v>0</v>
      </c>
    </row>
    <row r="16" spans="1:12" x14ac:dyDescent="0.3">
      <c r="F16" s="18"/>
    </row>
    <row r="18" spans="2:12" ht="21" x14ac:dyDescent="0.35">
      <c r="B18" s="78" t="s">
        <v>2</v>
      </c>
      <c r="C18" s="78"/>
      <c r="D18" s="78"/>
      <c r="E18" s="78"/>
      <c r="F18" s="31">
        <f>SUM(F9:F15)</f>
        <v>0</v>
      </c>
    </row>
    <row r="22" spans="2:12" x14ac:dyDescent="0.3">
      <c r="B22" s="83" t="s">
        <v>5</v>
      </c>
      <c r="C22" s="83"/>
      <c r="D22" s="83"/>
      <c r="E22" s="83"/>
      <c r="F22" s="83"/>
      <c r="H22" s="50" t="str">
        <f>B22</f>
        <v>TYPE CONTRACTOR NAME HERE</v>
      </c>
    </row>
    <row r="23" spans="2:12" s="13" customFormat="1" x14ac:dyDescent="0.3">
      <c r="B23" s="77" t="s">
        <v>6</v>
      </c>
      <c r="C23" s="77"/>
      <c r="D23" s="77"/>
      <c r="E23" s="77"/>
      <c r="F23" s="77"/>
      <c r="G23" s="14"/>
      <c r="H23" s="40"/>
      <c r="I23" s="40"/>
      <c r="J23" s="40"/>
      <c r="K23" s="15"/>
      <c r="L23" s="16"/>
    </row>
    <row r="25" spans="2:12" x14ac:dyDescent="0.3">
      <c r="B25" s="83"/>
      <c r="C25" s="83"/>
      <c r="D25" s="83"/>
      <c r="E25" s="83"/>
      <c r="F25" s="83"/>
    </row>
    <row r="26" spans="2:12" s="13" customFormat="1" x14ac:dyDescent="0.3">
      <c r="B26" s="77" t="s">
        <v>3</v>
      </c>
      <c r="C26" s="77"/>
      <c r="D26" s="77"/>
      <c r="E26" s="77"/>
      <c r="F26" s="77"/>
      <c r="G26" s="14"/>
      <c r="H26" s="40"/>
      <c r="I26" s="40"/>
      <c r="J26" s="40"/>
      <c r="K26" s="15"/>
      <c r="L26" s="16"/>
    </row>
    <row r="28" spans="2:12" x14ac:dyDescent="0.3">
      <c r="B28" s="83"/>
      <c r="C28" s="83"/>
      <c r="D28" s="83"/>
      <c r="E28" s="83"/>
      <c r="F28" s="83"/>
    </row>
    <row r="29" spans="2:12" s="13" customFormat="1" x14ac:dyDescent="0.3">
      <c r="B29" s="77" t="s">
        <v>4</v>
      </c>
      <c r="C29" s="77"/>
      <c r="D29" s="77"/>
      <c r="E29" s="77"/>
      <c r="F29" s="77"/>
      <c r="G29" s="14"/>
      <c r="H29" s="40"/>
      <c r="I29" s="40"/>
      <c r="J29" s="40"/>
      <c r="K29" s="15"/>
      <c r="L29" s="16"/>
    </row>
    <row r="31" spans="2:12" x14ac:dyDescent="0.3">
      <c r="B31" s="82"/>
      <c r="C31" s="82"/>
      <c r="D31" s="82"/>
    </row>
    <row r="32" spans="2:12" x14ac:dyDescent="0.3">
      <c r="B32" s="77" t="s">
        <v>494</v>
      </c>
      <c r="C32" s="77"/>
      <c r="D32" s="77"/>
    </row>
  </sheetData>
  <sheetProtection algorithmName="SHA-512" hashValue="Wrp50qtINdX1Xz1GhImOcrJzD467KtAZQ4SBfZ2asAgiR9cAMS8cnJ0q9p8zaTWB1nygjyqvdN79z/gdGpGn5w==" saltValue="VFyfaOc11wrNnatM06aC6w==" spinCount="100000" sheet="1" objects="1" scenarios="1" formatCells="0" formatColumns="0" formatRows="0" selectLockedCells="1"/>
  <mergeCells count="13">
    <mergeCell ref="B32:D32"/>
    <mergeCell ref="B18:E18"/>
    <mergeCell ref="B2:F2"/>
    <mergeCell ref="B3:F3"/>
    <mergeCell ref="B4:F4"/>
    <mergeCell ref="B5:F5"/>
    <mergeCell ref="B31:D31"/>
    <mergeCell ref="B23:F23"/>
    <mergeCell ref="B25:F25"/>
    <mergeCell ref="B26:F26"/>
    <mergeCell ref="B28:F28"/>
    <mergeCell ref="B29:F29"/>
    <mergeCell ref="B22:F22"/>
  </mergeCells>
  <pageMargins left="0.7" right="0.7" top="0.75" bottom="0.75" header="0.3" footer="0.3"/>
  <pageSetup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7"/>
  <sheetViews>
    <sheetView showGridLines="0" view="pageBreakPreview" topLeftCell="A10" zoomScaleNormal="100" zoomScaleSheetLayoutView="100" workbookViewId="0">
      <selection activeCell="L27" sqref="L27:L32"/>
    </sheetView>
  </sheetViews>
  <sheetFormatPr defaultColWidth="9.140625" defaultRowHeight="15.75" x14ac:dyDescent="0.25"/>
  <cols>
    <col min="1" max="1" width="3.28515625" style="4" customWidth="1"/>
    <col min="2" max="2" width="48.7109375" style="33" customWidth="1"/>
    <col min="3" max="3" width="7.42578125" style="33" bestFit="1" customWidth="1"/>
    <col min="4" max="4" width="12.85546875" style="33" bestFit="1" customWidth="1"/>
    <col min="5" max="5" width="8.28515625" style="33" bestFit="1" customWidth="1"/>
    <col min="6" max="6" width="12.85546875" style="33" bestFit="1" customWidth="1"/>
    <col min="7" max="7" width="8.28515625" style="33" bestFit="1" customWidth="1"/>
    <col min="8" max="8" width="12.85546875" style="33" bestFit="1" customWidth="1"/>
    <col min="9" max="9" width="8.28515625" style="33" bestFit="1" customWidth="1"/>
    <col min="10" max="10" width="12.85546875" style="33" bestFit="1" customWidth="1"/>
    <col min="11" max="11" width="8.28515625" style="33" bestFit="1" customWidth="1"/>
    <col min="12" max="12" width="16" style="3" bestFit="1" customWidth="1"/>
    <col min="13" max="13" width="3.28515625" style="4" customWidth="1"/>
    <col min="14" max="16384" width="9.140625" style="4"/>
  </cols>
  <sheetData>
    <row r="1" spans="2:12" x14ac:dyDescent="0.25">
      <c r="B1" s="32"/>
      <c r="H1" s="3"/>
      <c r="I1" s="4"/>
      <c r="J1" s="4"/>
      <c r="K1" s="4"/>
      <c r="L1" s="4"/>
    </row>
    <row r="2" spans="2:12" x14ac:dyDescent="0.25">
      <c r="B2" s="32"/>
      <c r="F2" s="51"/>
      <c r="G2" s="51"/>
      <c r="H2" s="51"/>
      <c r="I2" s="4"/>
      <c r="J2" s="93" t="str">
        <f>'BID SUMMARY'!H22</f>
        <v>TYPE CONTRACTOR NAME HERE</v>
      </c>
      <c r="K2" s="94"/>
      <c r="L2" s="94"/>
    </row>
    <row r="3" spans="2:12" x14ac:dyDescent="0.25">
      <c r="B3" s="32"/>
      <c r="H3" s="3"/>
      <c r="I3" s="4"/>
      <c r="J3" s="4"/>
      <c r="K3" s="4"/>
      <c r="L3" s="4"/>
    </row>
    <row r="4" spans="2:12" ht="18.75" x14ac:dyDescent="0.3">
      <c r="B4" s="84" t="s">
        <v>1</v>
      </c>
      <c r="C4" s="84"/>
      <c r="D4" s="84"/>
      <c r="E4" s="84"/>
      <c r="F4" s="84"/>
      <c r="G4" s="84"/>
      <c r="H4" s="84"/>
      <c r="I4" s="84"/>
      <c r="J4" s="84"/>
      <c r="K4" s="84"/>
      <c r="L4" s="84"/>
    </row>
    <row r="5" spans="2:12" ht="18.75" x14ac:dyDescent="0.3">
      <c r="B5" s="85" t="s">
        <v>16</v>
      </c>
      <c r="C5" s="85"/>
      <c r="D5" s="85"/>
      <c r="E5" s="85"/>
      <c r="F5" s="85"/>
      <c r="G5" s="85"/>
      <c r="H5" s="85"/>
      <c r="I5" s="85"/>
      <c r="J5" s="85"/>
      <c r="K5" s="85"/>
      <c r="L5" s="85"/>
    </row>
    <row r="6" spans="2:12" ht="18.75" x14ac:dyDescent="0.3">
      <c r="B6" s="86" t="s">
        <v>73</v>
      </c>
      <c r="C6" s="86"/>
      <c r="D6" s="86"/>
      <c r="E6" s="86"/>
      <c r="F6" s="86"/>
      <c r="G6" s="86"/>
      <c r="H6" s="86"/>
      <c r="I6" s="86"/>
      <c r="J6" s="86"/>
      <c r="K6" s="86"/>
      <c r="L6" s="86"/>
    </row>
    <row r="7" spans="2:12" ht="18.75" x14ac:dyDescent="0.3">
      <c r="B7" s="84" t="s">
        <v>71</v>
      </c>
      <c r="C7" s="84"/>
      <c r="D7" s="84"/>
      <c r="E7" s="84"/>
      <c r="F7" s="84"/>
      <c r="G7" s="84"/>
      <c r="H7" s="84"/>
      <c r="I7" s="84"/>
      <c r="J7" s="84"/>
      <c r="K7" s="84"/>
      <c r="L7" s="84"/>
    </row>
    <row r="8" spans="2:12" x14ac:dyDescent="0.25">
      <c r="B8" s="34"/>
      <c r="C8" s="32"/>
      <c r="D8" s="32"/>
      <c r="E8" s="32"/>
      <c r="F8" s="32"/>
      <c r="G8" s="32"/>
      <c r="H8" s="3"/>
      <c r="I8" s="4"/>
      <c r="J8" s="4"/>
      <c r="K8" s="4"/>
      <c r="L8" s="4"/>
    </row>
    <row r="9" spans="2:12" s="41" customFormat="1" ht="19.5" customHeight="1" x14ac:dyDescent="0.3">
      <c r="B9" s="91"/>
      <c r="C9" s="92"/>
      <c r="D9" s="92"/>
      <c r="E9" s="92"/>
      <c r="F9" s="92"/>
      <c r="G9" s="92"/>
      <c r="H9" s="42"/>
    </row>
    <row r="10" spans="2:12" s="46" customFormat="1" ht="16.5" customHeight="1" x14ac:dyDescent="0.25">
      <c r="B10" s="46" t="s">
        <v>70</v>
      </c>
      <c r="H10" s="47"/>
    </row>
    <row r="11" spans="2:12" s="48" customFormat="1" ht="16.5" customHeight="1" x14ac:dyDescent="0.25">
      <c r="B11" s="87" t="s">
        <v>17</v>
      </c>
      <c r="C11" s="95" t="s">
        <v>64</v>
      </c>
      <c r="D11" s="96"/>
      <c r="E11" s="95" t="s">
        <v>65</v>
      </c>
      <c r="F11" s="96"/>
      <c r="G11" s="95" t="s">
        <v>66</v>
      </c>
      <c r="H11" s="96"/>
      <c r="I11" s="95" t="s">
        <v>67</v>
      </c>
      <c r="J11" s="96"/>
      <c r="K11" s="95" t="s">
        <v>68</v>
      </c>
      <c r="L11" s="96"/>
    </row>
    <row r="12" spans="2:12" s="6" customFormat="1" x14ac:dyDescent="0.25">
      <c r="B12" s="88"/>
      <c r="C12" s="35" t="s">
        <v>0</v>
      </c>
      <c r="D12" s="49" t="s">
        <v>496</v>
      </c>
      <c r="E12" s="36" t="s">
        <v>0</v>
      </c>
      <c r="F12" s="49" t="s">
        <v>496</v>
      </c>
      <c r="G12" s="36" t="s">
        <v>0</v>
      </c>
      <c r="H12" s="49" t="s">
        <v>496</v>
      </c>
      <c r="I12" s="36" t="s">
        <v>0</v>
      </c>
      <c r="J12" s="49" t="s">
        <v>496</v>
      </c>
      <c r="K12" s="36" t="s">
        <v>0</v>
      </c>
      <c r="L12" s="49" t="s">
        <v>496</v>
      </c>
    </row>
    <row r="13" spans="2:12" s="8" customFormat="1" ht="31.5" customHeight="1" x14ac:dyDescent="0.25">
      <c r="B13" s="67" t="s">
        <v>18</v>
      </c>
      <c r="C13" s="23" t="s">
        <v>55</v>
      </c>
      <c r="D13" s="24"/>
      <c r="E13" s="68" t="s">
        <v>75</v>
      </c>
      <c r="F13" s="24"/>
      <c r="G13" s="68" t="s">
        <v>83</v>
      </c>
      <c r="H13" s="24"/>
      <c r="I13" s="68" t="s">
        <v>89</v>
      </c>
      <c r="J13" s="24"/>
      <c r="K13" s="68" t="s">
        <v>94</v>
      </c>
      <c r="L13" s="24"/>
    </row>
    <row r="14" spans="2:12" s="8" customFormat="1" ht="31.5" customHeight="1" x14ac:dyDescent="0.25">
      <c r="B14" s="67" t="s">
        <v>74</v>
      </c>
      <c r="C14" s="23" t="s">
        <v>56</v>
      </c>
      <c r="D14" s="24"/>
      <c r="E14" s="68" t="s">
        <v>78</v>
      </c>
      <c r="F14" s="24"/>
      <c r="G14" s="68" t="s">
        <v>84</v>
      </c>
      <c r="H14" s="24"/>
      <c r="I14" s="68" t="s">
        <v>90</v>
      </c>
      <c r="J14" s="24"/>
      <c r="K14" s="68" t="s">
        <v>95</v>
      </c>
      <c r="L14" s="24"/>
    </row>
    <row r="15" spans="2:12" s="8" customFormat="1" ht="31.5" customHeight="1" x14ac:dyDescent="0.25">
      <c r="B15" s="67" t="s">
        <v>19</v>
      </c>
      <c r="C15" s="23" t="s">
        <v>57</v>
      </c>
      <c r="D15" s="24"/>
      <c r="E15" s="68" t="s">
        <v>82</v>
      </c>
      <c r="F15" s="24"/>
      <c r="G15" s="68" t="s">
        <v>88</v>
      </c>
      <c r="H15" s="24"/>
      <c r="I15" s="68" t="s">
        <v>76</v>
      </c>
      <c r="J15" s="24"/>
      <c r="K15" s="68" t="s">
        <v>98</v>
      </c>
      <c r="L15" s="24"/>
    </row>
    <row r="16" spans="2:12" s="8" customFormat="1" ht="31.5" customHeight="1" x14ac:dyDescent="0.25">
      <c r="B16" s="67" t="s">
        <v>20</v>
      </c>
      <c r="C16" s="23" t="s">
        <v>58</v>
      </c>
      <c r="D16" s="24"/>
      <c r="E16" s="68" t="s">
        <v>79</v>
      </c>
      <c r="F16" s="24"/>
      <c r="G16" s="68" t="s">
        <v>85</v>
      </c>
      <c r="H16" s="24"/>
      <c r="I16" s="68" t="s">
        <v>91</v>
      </c>
      <c r="J16" s="24"/>
      <c r="K16" s="68" t="s">
        <v>77</v>
      </c>
      <c r="L16" s="24"/>
    </row>
    <row r="17" spans="2:12" s="8" customFormat="1" ht="31.5" customHeight="1" x14ac:dyDescent="0.25">
      <c r="B17" s="67" t="s">
        <v>21</v>
      </c>
      <c r="C17" s="23" t="s">
        <v>59</v>
      </c>
      <c r="D17" s="24"/>
      <c r="E17" s="68" t="s">
        <v>80</v>
      </c>
      <c r="F17" s="24"/>
      <c r="G17" s="68" t="s">
        <v>86</v>
      </c>
      <c r="H17" s="24"/>
      <c r="I17" s="68" t="s">
        <v>92</v>
      </c>
      <c r="J17" s="24"/>
      <c r="K17" s="68" t="s">
        <v>96</v>
      </c>
      <c r="L17" s="24"/>
    </row>
    <row r="18" spans="2:12" s="8" customFormat="1" ht="31.5" customHeight="1" x14ac:dyDescent="0.25">
      <c r="B18" s="67" t="s">
        <v>22</v>
      </c>
      <c r="C18" s="23" t="s">
        <v>60</v>
      </c>
      <c r="D18" s="24"/>
      <c r="E18" s="68" t="s">
        <v>81</v>
      </c>
      <c r="F18" s="24"/>
      <c r="G18" s="68" t="s">
        <v>87</v>
      </c>
      <c r="H18" s="24"/>
      <c r="I18" s="68" t="s">
        <v>93</v>
      </c>
      <c r="J18" s="24"/>
      <c r="K18" s="68" t="s">
        <v>97</v>
      </c>
      <c r="L18" s="24"/>
    </row>
    <row r="19" spans="2:12" s="43" customFormat="1" ht="27.75" x14ac:dyDescent="0.25">
      <c r="B19" s="52" t="s">
        <v>69</v>
      </c>
      <c r="C19" s="97">
        <f>SUM(D13:D18)</f>
        <v>0</v>
      </c>
      <c r="D19" s="97"/>
      <c r="E19" s="97">
        <f>SUM(F13:F18)</f>
        <v>0</v>
      </c>
      <c r="F19" s="97"/>
      <c r="G19" s="97">
        <f>SUM(H13:H18)</f>
        <v>0</v>
      </c>
      <c r="H19" s="97"/>
      <c r="I19" s="97">
        <f>SUM(J13:J18)</f>
        <v>0</v>
      </c>
      <c r="J19" s="97"/>
      <c r="K19" s="97">
        <f>SUM(L13:L18)</f>
        <v>0</v>
      </c>
      <c r="L19" s="97"/>
    </row>
    <row r="20" spans="2:12" s="43" customFormat="1" x14ac:dyDescent="0.25">
      <c r="B20" s="44"/>
      <c r="C20" s="44"/>
      <c r="D20" s="69"/>
      <c r="E20" s="69"/>
      <c r="F20" s="69"/>
      <c r="G20" s="69"/>
      <c r="H20" s="69"/>
      <c r="I20" s="69"/>
      <c r="J20" s="69"/>
      <c r="K20" s="69"/>
      <c r="L20" s="69"/>
    </row>
    <row r="21" spans="2:12" s="43" customFormat="1" x14ac:dyDescent="0.25">
      <c r="B21" s="90" t="s">
        <v>125</v>
      </c>
      <c r="C21" s="90"/>
      <c r="D21" s="90"/>
      <c r="E21" s="90"/>
      <c r="F21" s="90"/>
      <c r="G21" s="90"/>
      <c r="H21" s="90"/>
      <c r="I21" s="90"/>
      <c r="J21" s="90"/>
      <c r="K21" s="89">
        <f>SUM(C19,E19,G19,I19,K19)</f>
        <v>0</v>
      </c>
      <c r="L21" s="89"/>
    </row>
    <row r="22" spans="2:12" s="43" customFormat="1" ht="18.75" x14ac:dyDescent="0.25">
      <c r="B22" s="53"/>
      <c r="C22" s="53"/>
      <c r="D22" s="53"/>
      <c r="E22" s="53"/>
      <c r="F22" s="53"/>
      <c r="G22" s="53"/>
      <c r="H22" s="53"/>
      <c r="I22" s="53"/>
      <c r="J22" s="53"/>
      <c r="K22" s="70"/>
      <c r="L22" s="70"/>
    </row>
    <row r="23" spans="2:12" s="43" customFormat="1" ht="18.75" x14ac:dyDescent="0.25">
      <c r="B23" s="53"/>
      <c r="C23" s="53"/>
      <c r="D23" s="53"/>
      <c r="E23" s="53"/>
      <c r="F23" s="53"/>
      <c r="G23" s="53"/>
      <c r="H23" s="53"/>
      <c r="I23" s="53"/>
      <c r="J23" s="53"/>
      <c r="K23" s="70"/>
      <c r="L23" s="70"/>
    </row>
    <row r="24" spans="2:12" s="46" customFormat="1" ht="16.5" customHeight="1" x14ac:dyDescent="0.25">
      <c r="B24" s="46" t="s">
        <v>498</v>
      </c>
      <c r="H24" s="47"/>
    </row>
    <row r="25" spans="2:12" s="48" customFormat="1" ht="16.5" customHeight="1" x14ac:dyDescent="0.25">
      <c r="B25" s="87" t="s">
        <v>17</v>
      </c>
      <c r="C25" s="95" t="s">
        <v>64</v>
      </c>
      <c r="D25" s="96"/>
      <c r="E25" s="95" t="s">
        <v>65</v>
      </c>
      <c r="F25" s="96"/>
      <c r="G25" s="95" t="s">
        <v>66</v>
      </c>
      <c r="H25" s="96"/>
      <c r="I25" s="95" t="s">
        <v>67</v>
      </c>
      <c r="J25" s="96"/>
      <c r="K25" s="95" t="s">
        <v>68</v>
      </c>
      <c r="L25" s="96"/>
    </row>
    <row r="26" spans="2:12" s="6" customFormat="1" x14ac:dyDescent="0.25">
      <c r="B26" s="88"/>
      <c r="C26" s="35" t="s">
        <v>0</v>
      </c>
      <c r="D26" s="49" t="s">
        <v>496</v>
      </c>
      <c r="E26" s="36" t="s">
        <v>0</v>
      </c>
      <c r="F26" s="49" t="s">
        <v>496</v>
      </c>
      <c r="G26" s="36" t="s">
        <v>0</v>
      </c>
      <c r="H26" s="49" t="s">
        <v>496</v>
      </c>
      <c r="I26" s="36" t="s">
        <v>0</v>
      </c>
      <c r="J26" s="49" t="s">
        <v>496</v>
      </c>
      <c r="K26" s="36" t="s">
        <v>0</v>
      </c>
      <c r="L26" s="49" t="s">
        <v>496</v>
      </c>
    </row>
    <row r="27" spans="2:12" s="8" customFormat="1" ht="31.5" customHeight="1" x14ac:dyDescent="0.25">
      <c r="B27" s="67" t="s">
        <v>18</v>
      </c>
      <c r="C27" s="71" t="s">
        <v>61</v>
      </c>
      <c r="D27" s="24"/>
      <c r="E27" s="71" t="s">
        <v>102</v>
      </c>
      <c r="F27" s="24"/>
      <c r="G27" s="71" t="s">
        <v>108</v>
      </c>
      <c r="H27" s="24"/>
      <c r="I27" s="71" t="s">
        <v>113</v>
      </c>
      <c r="J27" s="24"/>
      <c r="K27" s="72" t="s">
        <v>119</v>
      </c>
      <c r="L27" s="24"/>
    </row>
    <row r="28" spans="2:12" s="8" customFormat="1" ht="31.5" customHeight="1" x14ac:dyDescent="0.25">
      <c r="B28" s="67" t="s">
        <v>74</v>
      </c>
      <c r="C28" s="71" t="s">
        <v>62</v>
      </c>
      <c r="D28" s="24"/>
      <c r="E28" s="71" t="s">
        <v>103</v>
      </c>
      <c r="F28" s="24"/>
      <c r="G28" s="71" t="s">
        <v>109</v>
      </c>
      <c r="H28" s="24"/>
      <c r="I28" s="71" t="s">
        <v>114</v>
      </c>
      <c r="J28" s="24"/>
      <c r="K28" s="72" t="s">
        <v>120</v>
      </c>
      <c r="L28" s="24"/>
    </row>
    <row r="29" spans="2:12" s="8" customFormat="1" ht="31.5" customHeight="1" x14ac:dyDescent="0.25">
      <c r="B29" s="67" t="s">
        <v>19</v>
      </c>
      <c r="C29" s="71" t="s">
        <v>63</v>
      </c>
      <c r="D29" s="24"/>
      <c r="E29" s="71" t="s">
        <v>104</v>
      </c>
      <c r="F29" s="24"/>
      <c r="G29" s="71" t="s">
        <v>104</v>
      </c>
      <c r="H29" s="24"/>
      <c r="I29" s="71" t="s">
        <v>115</v>
      </c>
      <c r="J29" s="24"/>
      <c r="K29" s="72" t="s">
        <v>121</v>
      </c>
      <c r="L29" s="24"/>
    </row>
    <row r="30" spans="2:12" s="8" customFormat="1" ht="31.5" customHeight="1" x14ac:dyDescent="0.25">
      <c r="B30" s="67" t="s">
        <v>20</v>
      </c>
      <c r="C30" s="71" t="s">
        <v>99</v>
      </c>
      <c r="D30" s="24"/>
      <c r="E30" s="71" t="s">
        <v>105</v>
      </c>
      <c r="F30" s="24"/>
      <c r="G30" s="71" t="s">
        <v>110</v>
      </c>
      <c r="H30" s="24"/>
      <c r="I30" s="71" t="s">
        <v>116</v>
      </c>
      <c r="J30" s="24"/>
      <c r="K30" s="72" t="s">
        <v>122</v>
      </c>
      <c r="L30" s="24"/>
    </row>
    <row r="31" spans="2:12" s="8" customFormat="1" ht="31.5" customHeight="1" x14ac:dyDescent="0.25">
      <c r="B31" s="67" t="s">
        <v>21</v>
      </c>
      <c r="C31" s="71" t="s">
        <v>100</v>
      </c>
      <c r="D31" s="24"/>
      <c r="E31" s="71" t="s">
        <v>106</v>
      </c>
      <c r="F31" s="24"/>
      <c r="G31" s="71" t="s">
        <v>111</v>
      </c>
      <c r="H31" s="24"/>
      <c r="I31" s="71" t="s">
        <v>117</v>
      </c>
      <c r="J31" s="24"/>
      <c r="K31" s="72" t="s">
        <v>123</v>
      </c>
      <c r="L31" s="24"/>
    </row>
    <row r="32" spans="2:12" s="8" customFormat="1" ht="31.5" customHeight="1" x14ac:dyDescent="0.25">
      <c r="B32" s="67" t="s">
        <v>22</v>
      </c>
      <c r="C32" s="71" t="s">
        <v>101</v>
      </c>
      <c r="D32" s="24"/>
      <c r="E32" s="71" t="s">
        <v>107</v>
      </c>
      <c r="F32" s="24"/>
      <c r="G32" s="71" t="s">
        <v>112</v>
      </c>
      <c r="H32" s="24"/>
      <c r="I32" s="71" t="s">
        <v>118</v>
      </c>
      <c r="J32" s="24"/>
      <c r="K32" s="72" t="s">
        <v>124</v>
      </c>
      <c r="L32" s="24"/>
    </row>
    <row r="33" spans="2:12" s="43" customFormat="1" ht="27.75" x14ac:dyDescent="0.25">
      <c r="B33" s="52" t="s">
        <v>69</v>
      </c>
      <c r="C33" s="99">
        <f>SUM(D27:D32)</f>
        <v>0</v>
      </c>
      <c r="D33" s="100"/>
      <c r="E33" s="99">
        <f>SUM(F27:F32)</f>
        <v>0</v>
      </c>
      <c r="F33" s="100"/>
      <c r="G33" s="99">
        <f>SUM(H27:H32)</f>
        <v>0</v>
      </c>
      <c r="H33" s="100"/>
      <c r="I33" s="99">
        <f>SUM(J27:J32)</f>
        <v>0</v>
      </c>
      <c r="J33" s="100"/>
      <c r="K33" s="99">
        <f>SUM(L27:L32)</f>
        <v>0</v>
      </c>
      <c r="L33" s="100"/>
    </row>
    <row r="34" spans="2:12" s="43" customFormat="1" x14ac:dyDescent="0.25">
      <c r="B34" s="73"/>
      <c r="C34" s="73"/>
      <c r="D34" s="69"/>
      <c r="E34" s="69"/>
      <c r="F34" s="44"/>
      <c r="G34" s="44"/>
      <c r="H34" s="73"/>
      <c r="I34" s="73"/>
      <c r="J34" s="69"/>
      <c r="K34" s="69"/>
      <c r="L34" s="45"/>
    </row>
    <row r="35" spans="2:12" s="43" customFormat="1" x14ac:dyDescent="0.25">
      <c r="B35" s="90" t="s">
        <v>125</v>
      </c>
      <c r="C35" s="90"/>
      <c r="D35" s="90"/>
      <c r="E35" s="90"/>
      <c r="F35" s="90"/>
      <c r="G35" s="90"/>
      <c r="H35" s="90"/>
      <c r="I35" s="90"/>
      <c r="J35" s="90"/>
      <c r="K35" s="89">
        <f>SUM(C33,E33,G33,I33,K33)</f>
        <v>0</v>
      </c>
      <c r="L35" s="89"/>
    </row>
    <row r="36" spans="2:12" s="43" customFormat="1" x14ac:dyDescent="0.25">
      <c r="B36" s="73"/>
      <c r="C36" s="73"/>
      <c r="D36" s="69"/>
      <c r="E36" s="69"/>
      <c r="F36" s="44"/>
      <c r="G36" s="44"/>
      <c r="H36" s="73"/>
      <c r="I36" s="73"/>
      <c r="J36" s="69"/>
      <c r="K36" s="69"/>
      <c r="L36" s="45"/>
    </row>
    <row r="37" spans="2:12" s="43" customFormat="1" x14ac:dyDescent="0.25">
      <c r="B37" s="101" t="s">
        <v>72</v>
      </c>
      <c r="C37" s="101"/>
      <c r="D37" s="101"/>
      <c r="E37" s="101"/>
      <c r="F37" s="101"/>
      <c r="G37" s="101"/>
      <c r="H37" s="101"/>
      <c r="I37" s="101"/>
      <c r="J37" s="101"/>
      <c r="K37" s="101"/>
      <c r="L37" s="101"/>
    </row>
    <row r="38" spans="2:12" s="29" customFormat="1" ht="31.5" customHeight="1" x14ac:dyDescent="0.25">
      <c r="B38" s="101"/>
      <c r="C38" s="101"/>
      <c r="D38" s="101"/>
      <c r="E38" s="101"/>
      <c r="F38" s="101"/>
      <c r="G38" s="101"/>
      <c r="H38" s="101"/>
      <c r="I38" s="101"/>
      <c r="J38" s="101"/>
      <c r="K38" s="101"/>
      <c r="L38" s="101"/>
    </row>
    <row r="39" spans="2:12" s="29" customFormat="1" ht="31.5" customHeight="1" x14ac:dyDescent="0.25">
      <c r="B39" s="101"/>
      <c r="C39" s="101"/>
      <c r="D39" s="101"/>
      <c r="E39" s="101"/>
      <c r="F39" s="101"/>
      <c r="G39" s="101"/>
      <c r="H39" s="101"/>
      <c r="I39" s="101"/>
      <c r="J39" s="101"/>
      <c r="K39" s="101"/>
      <c r="L39" s="101"/>
    </row>
    <row r="40" spans="2:12" s="29" customFormat="1" ht="46.5" customHeight="1" x14ac:dyDescent="0.25">
      <c r="B40" s="101"/>
      <c r="C40" s="101"/>
      <c r="D40" s="101"/>
      <c r="E40" s="101"/>
      <c r="F40" s="101"/>
      <c r="G40" s="101"/>
      <c r="H40" s="101"/>
      <c r="I40" s="101"/>
      <c r="J40" s="101"/>
      <c r="K40" s="101"/>
      <c r="L40" s="101"/>
    </row>
    <row r="41" spans="2:12" s="29" customFormat="1" ht="18.75" x14ac:dyDescent="0.25">
      <c r="B41" s="98" t="s">
        <v>207</v>
      </c>
      <c r="C41" s="98"/>
      <c r="D41" s="98"/>
      <c r="E41" s="98"/>
      <c r="F41" s="98"/>
      <c r="G41" s="98"/>
      <c r="H41" s="98"/>
      <c r="I41" s="98"/>
      <c r="J41" s="98"/>
      <c r="K41" s="98"/>
      <c r="L41" s="54">
        <f>SUM(K35,K21)</f>
        <v>0</v>
      </c>
    </row>
    <row r="42" spans="2:12" s="29" customFormat="1" ht="31.5" customHeight="1" x14ac:dyDescent="0.25">
      <c r="B42" s="74"/>
      <c r="C42" s="74"/>
      <c r="D42" s="75"/>
      <c r="E42" s="75"/>
      <c r="F42" s="75"/>
      <c r="G42" s="75"/>
      <c r="H42" s="75"/>
      <c r="I42" s="75"/>
      <c r="J42" s="75"/>
      <c r="K42" s="75"/>
      <c r="L42" s="30"/>
    </row>
    <row r="43" spans="2:12" s="29" customFormat="1" ht="31.5" customHeight="1" x14ac:dyDescent="0.25">
      <c r="B43" s="74"/>
      <c r="C43" s="74"/>
      <c r="D43" s="75"/>
      <c r="E43" s="75"/>
      <c r="F43" s="75"/>
      <c r="G43" s="75"/>
      <c r="H43" s="75"/>
      <c r="I43" s="75"/>
      <c r="J43" s="75"/>
      <c r="K43" s="75"/>
      <c r="L43" s="30"/>
    </row>
    <row r="44" spans="2:12" s="29" customFormat="1" ht="31.5" customHeight="1" x14ac:dyDescent="0.25">
      <c r="B44" s="74"/>
      <c r="C44" s="74"/>
      <c r="D44" s="75"/>
      <c r="E44" s="75"/>
      <c r="F44" s="75"/>
      <c r="G44" s="75"/>
      <c r="H44" s="75"/>
      <c r="I44" s="75"/>
      <c r="J44" s="75"/>
      <c r="K44" s="75"/>
      <c r="L44" s="30"/>
    </row>
    <row r="45" spans="2:12" s="29" customFormat="1" ht="31.5" customHeight="1" x14ac:dyDescent="0.25">
      <c r="B45" s="74"/>
      <c r="C45" s="74"/>
      <c r="D45" s="75"/>
      <c r="E45" s="75"/>
      <c r="F45" s="75"/>
      <c r="G45" s="75"/>
      <c r="H45" s="75"/>
      <c r="I45" s="75"/>
      <c r="J45" s="75"/>
      <c r="K45" s="75"/>
      <c r="L45" s="30"/>
    </row>
    <row r="46" spans="2:12" s="29" customFormat="1" ht="31.5" customHeight="1" x14ac:dyDescent="0.25">
      <c r="B46" s="74"/>
      <c r="C46" s="74"/>
      <c r="D46" s="75"/>
      <c r="E46" s="75"/>
      <c r="F46" s="75"/>
      <c r="G46" s="75"/>
      <c r="H46" s="75"/>
      <c r="I46" s="75"/>
      <c r="J46" s="75"/>
      <c r="K46" s="75"/>
      <c r="L46" s="30"/>
    </row>
    <row r="47" spans="2:12" s="29" customFormat="1" ht="31.5" customHeight="1" x14ac:dyDescent="0.25">
      <c r="B47" s="74"/>
      <c r="C47" s="74"/>
      <c r="D47" s="75"/>
      <c r="E47" s="75"/>
      <c r="F47" s="75"/>
      <c r="G47" s="75"/>
      <c r="H47" s="75"/>
      <c r="I47" s="75"/>
      <c r="J47" s="75"/>
      <c r="K47" s="75"/>
      <c r="L47" s="30"/>
    </row>
  </sheetData>
  <sheetProtection algorithmName="SHA-512" hashValue="JQYss8fNnaOH3xHJg7LTPmKenAvQRkKyi9gvugsn3rWJ5x0G7G37WvGcHvRcvOEbq37j/ddHL7t0mo+kGRF51g==" saltValue="E7bURsmRLz6lm3rjlmTD/A==" spinCount="100000" sheet="1" objects="1" scenarios="1" formatCells="0" formatColumns="0" formatRows="0"/>
  <mergeCells count="34">
    <mergeCell ref="B41:K41"/>
    <mergeCell ref="B35:J35"/>
    <mergeCell ref="K35:L35"/>
    <mergeCell ref="C33:D33"/>
    <mergeCell ref="E33:F33"/>
    <mergeCell ref="G33:H33"/>
    <mergeCell ref="I33:J33"/>
    <mergeCell ref="K33:L33"/>
    <mergeCell ref="B37:L40"/>
    <mergeCell ref="J2:L2"/>
    <mergeCell ref="C25:D25"/>
    <mergeCell ref="E25:F25"/>
    <mergeCell ref="G25:H25"/>
    <mergeCell ref="I25:J25"/>
    <mergeCell ref="K25:L25"/>
    <mergeCell ref="C11:D11"/>
    <mergeCell ref="E11:F11"/>
    <mergeCell ref="G11:H11"/>
    <mergeCell ref="I11:J11"/>
    <mergeCell ref="K11:L11"/>
    <mergeCell ref="C19:D19"/>
    <mergeCell ref="E19:F19"/>
    <mergeCell ref="G19:H19"/>
    <mergeCell ref="I19:J19"/>
    <mergeCell ref="K19:L19"/>
    <mergeCell ref="B4:L4"/>
    <mergeCell ref="B5:L5"/>
    <mergeCell ref="B6:L6"/>
    <mergeCell ref="B7:L7"/>
    <mergeCell ref="B25:B26"/>
    <mergeCell ref="K21:L21"/>
    <mergeCell ref="B21:J21"/>
    <mergeCell ref="B9:G9"/>
    <mergeCell ref="B11:B12"/>
  </mergeCells>
  <printOptions horizontalCentered="1"/>
  <pageMargins left="0.25" right="0.25" top="0.5" bottom="0.5" header="0.3" footer="0.3"/>
  <pageSetup scale="82" orientation="landscape" r:id="rId1"/>
  <rowBreaks count="1" manualBreakCount="1">
    <brk id="2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2"/>
  <sheetViews>
    <sheetView showGridLines="0" view="pageBreakPreview" zoomScaleNormal="100" zoomScaleSheetLayoutView="100" workbookViewId="0">
      <selection activeCell="D13" sqref="D13"/>
    </sheetView>
  </sheetViews>
  <sheetFormatPr defaultColWidth="9.140625" defaultRowHeight="30.75" customHeight="1" x14ac:dyDescent="0.25"/>
  <cols>
    <col min="1" max="1" width="3.28515625" style="4" customWidth="1"/>
    <col min="2" max="2" width="36.140625" style="33" customWidth="1"/>
    <col min="3" max="3" width="7.42578125" style="33" bestFit="1" customWidth="1"/>
    <col min="4" max="4" width="12.85546875" style="33" bestFit="1" customWidth="1"/>
    <col min="5" max="5" width="8.28515625" style="33" bestFit="1" customWidth="1"/>
    <col min="6" max="6" width="12.85546875" style="33" bestFit="1" customWidth="1"/>
    <col min="7" max="7" width="8.28515625" style="33" bestFit="1" customWidth="1"/>
    <col min="8" max="8" width="12.85546875" style="33" bestFit="1" customWidth="1"/>
    <col min="9" max="9" width="8.28515625" style="33" bestFit="1" customWidth="1"/>
    <col min="10" max="10" width="12.85546875" style="33" bestFit="1" customWidth="1"/>
    <col min="11" max="11" width="8.28515625" style="33" bestFit="1" customWidth="1"/>
    <col min="12" max="12" width="16" style="3" bestFit="1" customWidth="1"/>
    <col min="13" max="13" width="3.28515625" style="4" customWidth="1"/>
    <col min="14" max="16384" width="9.140625" style="4"/>
  </cols>
  <sheetData>
    <row r="1" spans="2:12" ht="15.75" x14ac:dyDescent="0.25">
      <c r="B1" s="32"/>
      <c r="H1" s="3"/>
      <c r="I1" s="4"/>
      <c r="J1" s="4"/>
      <c r="K1" s="4"/>
      <c r="L1" s="4"/>
    </row>
    <row r="2" spans="2:12" ht="15.75" x14ac:dyDescent="0.25">
      <c r="B2" s="32"/>
      <c r="F2" s="51"/>
      <c r="G2" s="51"/>
      <c r="H2" s="51"/>
      <c r="I2" s="4"/>
      <c r="J2" s="93" t="str">
        <f>'BID SUMMARY'!H22</f>
        <v>TYPE CONTRACTOR NAME HERE</v>
      </c>
      <c r="K2" s="94"/>
      <c r="L2" s="94"/>
    </row>
    <row r="3" spans="2:12" ht="15.75" x14ac:dyDescent="0.25">
      <c r="B3" s="32"/>
      <c r="H3" s="3"/>
      <c r="I3" s="4"/>
      <c r="J3" s="4"/>
      <c r="K3" s="4"/>
      <c r="L3" s="4"/>
    </row>
    <row r="4" spans="2:12" ht="18.75" x14ac:dyDescent="0.3">
      <c r="B4" s="84" t="s">
        <v>1</v>
      </c>
      <c r="C4" s="84"/>
      <c r="D4" s="84"/>
      <c r="E4" s="84"/>
      <c r="F4" s="84"/>
      <c r="G4" s="84"/>
      <c r="H4" s="84"/>
      <c r="I4" s="84"/>
      <c r="J4" s="84"/>
      <c r="K4" s="84"/>
      <c r="L4" s="84"/>
    </row>
    <row r="5" spans="2:12" ht="18.75" x14ac:dyDescent="0.3">
      <c r="B5" s="85" t="s">
        <v>16</v>
      </c>
      <c r="C5" s="85"/>
      <c r="D5" s="85"/>
      <c r="E5" s="85"/>
      <c r="F5" s="85"/>
      <c r="G5" s="85"/>
      <c r="H5" s="85"/>
      <c r="I5" s="85"/>
      <c r="J5" s="85"/>
      <c r="K5" s="85"/>
      <c r="L5" s="85"/>
    </row>
    <row r="6" spans="2:12" ht="18.75" x14ac:dyDescent="0.3">
      <c r="B6" s="86" t="s">
        <v>73</v>
      </c>
      <c r="C6" s="86"/>
      <c r="D6" s="86"/>
      <c r="E6" s="86"/>
      <c r="F6" s="86"/>
      <c r="G6" s="86"/>
      <c r="H6" s="86"/>
      <c r="I6" s="86"/>
      <c r="J6" s="86"/>
      <c r="K6" s="86"/>
      <c r="L6" s="86"/>
    </row>
    <row r="7" spans="2:12" ht="18.75" x14ac:dyDescent="0.3">
      <c r="B7" s="84" t="s">
        <v>126</v>
      </c>
      <c r="C7" s="84"/>
      <c r="D7" s="84"/>
      <c r="E7" s="84"/>
      <c r="F7" s="84"/>
      <c r="G7" s="84"/>
      <c r="H7" s="84"/>
      <c r="I7" s="84"/>
      <c r="J7" s="84"/>
      <c r="K7" s="84"/>
      <c r="L7" s="84"/>
    </row>
    <row r="8" spans="2:12" ht="15.75" x14ac:dyDescent="0.25">
      <c r="B8" s="34"/>
      <c r="C8" s="32"/>
      <c r="D8" s="32"/>
      <c r="E8" s="32"/>
      <c r="F8" s="32"/>
      <c r="G8" s="32"/>
      <c r="H8" s="3"/>
      <c r="I8" s="4"/>
      <c r="J8" s="4"/>
      <c r="K8" s="4"/>
      <c r="L8" s="4"/>
    </row>
    <row r="9" spans="2:12" s="41" customFormat="1" ht="18.75" x14ac:dyDescent="0.3">
      <c r="B9" s="91"/>
      <c r="C9" s="92"/>
      <c r="D9" s="92"/>
      <c r="E9" s="92"/>
      <c r="F9" s="92"/>
      <c r="G9" s="92"/>
      <c r="H9" s="42"/>
    </row>
    <row r="10" spans="2:12" s="46" customFormat="1" ht="15.75" x14ac:dyDescent="0.25">
      <c r="B10" s="46" t="s">
        <v>70</v>
      </c>
      <c r="H10" s="47"/>
    </row>
    <row r="11" spans="2:12" s="48" customFormat="1" ht="15.75" x14ac:dyDescent="0.25">
      <c r="B11" s="87" t="s">
        <v>17</v>
      </c>
      <c r="C11" s="95" t="s">
        <v>64</v>
      </c>
      <c r="D11" s="96"/>
      <c r="E11" s="95" t="s">
        <v>65</v>
      </c>
      <c r="F11" s="96"/>
      <c r="G11" s="95" t="s">
        <v>66</v>
      </c>
      <c r="H11" s="96"/>
      <c r="I11" s="95" t="s">
        <v>67</v>
      </c>
      <c r="J11" s="96"/>
      <c r="K11" s="95" t="s">
        <v>68</v>
      </c>
      <c r="L11" s="96"/>
    </row>
    <row r="12" spans="2:12" s="6" customFormat="1" ht="15.75" x14ac:dyDescent="0.25">
      <c r="B12" s="88"/>
      <c r="C12" s="35" t="s">
        <v>0</v>
      </c>
      <c r="D12" s="49" t="s">
        <v>496</v>
      </c>
      <c r="E12" s="36" t="s">
        <v>0</v>
      </c>
      <c r="F12" s="49" t="s">
        <v>496</v>
      </c>
      <c r="G12" s="36" t="s">
        <v>0</v>
      </c>
      <c r="H12" s="49" t="s">
        <v>496</v>
      </c>
      <c r="I12" s="36" t="s">
        <v>0</v>
      </c>
      <c r="J12" s="49" t="s">
        <v>496</v>
      </c>
      <c r="K12" s="36" t="s">
        <v>0</v>
      </c>
      <c r="L12" s="49" t="s">
        <v>496</v>
      </c>
    </row>
    <row r="13" spans="2:12" s="8" customFormat="1" ht="30.75" customHeight="1" x14ac:dyDescent="0.25">
      <c r="B13" s="67" t="s">
        <v>23</v>
      </c>
      <c r="C13" s="23" t="s">
        <v>129</v>
      </c>
      <c r="D13" s="24"/>
      <c r="E13" s="76" t="s">
        <v>137</v>
      </c>
      <c r="F13" s="24"/>
      <c r="G13" s="76" t="s">
        <v>149</v>
      </c>
      <c r="H13" s="24"/>
      <c r="I13" s="76" t="s">
        <v>156</v>
      </c>
      <c r="J13" s="24"/>
      <c r="K13" s="76" t="s">
        <v>161</v>
      </c>
      <c r="L13" s="24"/>
    </row>
    <row r="14" spans="2:12" s="8" customFormat="1" ht="30.75" customHeight="1" x14ac:dyDescent="0.25">
      <c r="B14" s="67" t="s">
        <v>24</v>
      </c>
      <c r="C14" s="23" t="s">
        <v>130</v>
      </c>
      <c r="D14" s="24"/>
      <c r="E14" s="76" t="s">
        <v>138</v>
      </c>
      <c r="F14" s="24"/>
      <c r="G14" s="76" t="s">
        <v>150</v>
      </c>
      <c r="H14" s="24"/>
      <c r="I14" s="76" t="s">
        <v>155</v>
      </c>
      <c r="J14" s="24"/>
      <c r="K14" s="76" t="s">
        <v>162</v>
      </c>
      <c r="L14" s="24"/>
    </row>
    <row r="15" spans="2:12" s="8" customFormat="1" ht="30.75" customHeight="1" x14ac:dyDescent="0.25">
      <c r="B15" s="67" t="s">
        <v>50</v>
      </c>
      <c r="C15" s="23" t="s">
        <v>131</v>
      </c>
      <c r="D15" s="24"/>
      <c r="E15" s="76" t="s">
        <v>139</v>
      </c>
      <c r="F15" s="24"/>
      <c r="G15" s="76" t="s">
        <v>151</v>
      </c>
      <c r="H15" s="24"/>
      <c r="I15" s="76" t="s">
        <v>157</v>
      </c>
      <c r="J15" s="24"/>
      <c r="K15" s="76" t="s">
        <v>163</v>
      </c>
      <c r="L15" s="24"/>
    </row>
    <row r="16" spans="2:12" s="8" customFormat="1" ht="30.75" customHeight="1" x14ac:dyDescent="0.25">
      <c r="B16" s="67" t="s">
        <v>51</v>
      </c>
      <c r="C16" s="23" t="s">
        <v>132</v>
      </c>
      <c r="D16" s="24"/>
      <c r="E16" s="76" t="s">
        <v>140</v>
      </c>
      <c r="F16" s="24"/>
      <c r="G16" s="76" t="s">
        <v>152</v>
      </c>
      <c r="H16" s="24"/>
      <c r="I16" s="76" t="s">
        <v>158</v>
      </c>
      <c r="J16" s="24"/>
      <c r="K16" s="76" t="s">
        <v>164</v>
      </c>
      <c r="L16" s="24"/>
    </row>
    <row r="17" spans="2:12" s="8" customFormat="1" ht="30.75" customHeight="1" x14ac:dyDescent="0.25">
      <c r="B17" s="67" t="s">
        <v>19</v>
      </c>
      <c r="C17" s="23" t="s">
        <v>133</v>
      </c>
      <c r="D17" s="24"/>
      <c r="E17" s="76" t="s">
        <v>141</v>
      </c>
      <c r="F17" s="24"/>
      <c r="G17" s="76" t="s">
        <v>153</v>
      </c>
      <c r="H17" s="24"/>
      <c r="I17" s="76" t="s">
        <v>159</v>
      </c>
      <c r="J17" s="24"/>
      <c r="K17" s="76" t="s">
        <v>165</v>
      </c>
      <c r="L17" s="24"/>
    </row>
    <row r="18" spans="2:12" s="8" customFormat="1" ht="30.75" customHeight="1" x14ac:dyDescent="0.25">
      <c r="B18" s="67" t="s">
        <v>20</v>
      </c>
      <c r="C18" s="23" t="s">
        <v>134</v>
      </c>
      <c r="D18" s="24"/>
      <c r="E18" s="76" t="s">
        <v>142</v>
      </c>
      <c r="F18" s="24"/>
      <c r="G18" s="76" t="s">
        <v>154</v>
      </c>
      <c r="H18" s="24"/>
      <c r="I18" s="76" t="s">
        <v>160</v>
      </c>
      <c r="J18" s="24"/>
      <c r="K18" s="76" t="s">
        <v>166</v>
      </c>
      <c r="L18" s="24"/>
    </row>
    <row r="19" spans="2:12" s="8" customFormat="1" ht="30.75" customHeight="1" x14ac:dyDescent="0.25">
      <c r="B19" s="67" t="s">
        <v>21</v>
      </c>
      <c r="C19" s="23" t="s">
        <v>127</v>
      </c>
      <c r="D19" s="24"/>
      <c r="E19" s="76" t="s">
        <v>135</v>
      </c>
      <c r="F19" s="24"/>
      <c r="G19" s="76" t="s">
        <v>143</v>
      </c>
      <c r="H19" s="24"/>
      <c r="I19" s="76" t="s">
        <v>145</v>
      </c>
      <c r="J19" s="24"/>
      <c r="K19" s="76" t="s">
        <v>147</v>
      </c>
      <c r="L19" s="24"/>
    </row>
    <row r="20" spans="2:12" s="8" customFormat="1" ht="30.75" customHeight="1" x14ac:dyDescent="0.25">
      <c r="B20" s="67" t="s">
        <v>22</v>
      </c>
      <c r="C20" s="23" t="s">
        <v>128</v>
      </c>
      <c r="D20" s="24"/>
      <c r="E20" s="76" t="s">
        <v>136</v>
      </c>
      <c r="F20" s="24"/>
      <c r="G20" s="76" t="s">
        <v>144</v>
      </c>
      <c r="H20" s="24"/>
      <c r="I20" s="76" t="s">
        <v>146</v>
      </c>
      <c r="J20" s="24"/>
      <c r="K20" s="76" t="s">
        <v>148</v>
      </c>
      <c r="L20" s="24"/>
    </row>
    <row r="21" spans="2:12" s="43" customFormat="1" ht="30.75" customHeight="1" x14ac:dyDescent="0.25">
      <c r="B21" s="52" t="s">
        <v>69</v>
      </c>
      <c r="C21" s="97">
        <f>SUM(D13:D20)</f>
        <v>0</v>
      </c>
      <c r="D21" s="97"/>
      <c r="E21" s="97">
        <f>SUM(F13:F20)</f>
        <v>0</v>
      </c>
      <c r="F21" s="97"/>
      <c r="G21" s="97">
        <f>SUM(H13:H20)</f>
        <v>0</v>
      </c>
      <c r="H21" s="97"/>
      <c r="I21" s="97">
        <f>SUM(J13:J20)</f>
        <v>0</v>
      </c>
      <c r="J21" s="97"/>
      <c r="K21" s="97">
        <f>SUM(L13:L20)</f>
        <v>0</v>
      </c>
      <c r="L21" s="97"/>
    </row>
    <row r="22" spans="2:12" s="43" customFormat="1" ht="15.75" x14ac:dyDescent="0.25">
      <c r="B22" s="44"/>
      <c r="C22" s="44"/>
      <c r="D22" s="69"/>
      <c r="E22" s="69"/>
      <c r="F22" s="69"/>
      <c r="G22" s="69"/>
      <c r="H22" s="69"/>
      <c r="I22" s="69"/>
      <c r="J22" s="69"/>
      <c r="K22" s="69"/>
      <c r="L22" s="69"/>
    </row>
    <row r="23" spans="2:12" s="43" customFormat="1" ht="15.75" x14ac:dyDescent="0.25">
      <c r="B23" s="90" t="s">
        <v>242</v>
      </c>
      <c r="C23" s="90"/>
      <c r="D23" s="90"/>
      <c r="E23" s="90"/>
      <c r="F23" s="90"/>
      <c r="G23" s="90"/>
      <c r="H23" s="90"/>
      <c r="I23" s="90"/>
      <c r="J23" s="90"/>
      <c r="K23" s="89">
        <f>SUM(C21,E21,G21,I21,K21)</f>
        <v>0</v>
      </c>
      <c r="L23" s="89"/>
    </row>
    <row r="24" spans="2:12" s="43" customFormat="1" ht="18.75" x14ac:dyDescent="0.25">
      <c r="B24" s="53"/>
      <c r="C24" s="53"/>
      <c r="D24" s="53"/>
      <c r="E24" s="53"/>
      <c r="F24" s="53"/>
      <c r="G24" s="53"/>
      <c r="H24" s="53"/>
      <c r="I24" s="53"/>
      <c r="J24" s="53"/>
      <c r="K24" s="70"/>
      <c r="L24" s="70"/>
    </row>
    <row r="25" spans="2:12" s="43" customFormat="1" ht="18.75" x14ac:dyDescent="0.25">
      <c r="B25" s="53"/>
      <c r="C25" s="53"/>
      <c r="D25" s="53"/>
      <c r="E25" s="53"/>
      <c r="F25" s="53"/>
      <c r="G25" s="53"/>
      <c r="H25" s="53"/>
      <c r="I25" s="53"/>
      <c r="J25" s="53"/>
      <c r="K25" s="70"/>
      <c r="L25" s="70"/>
    </row>
    <row r="26" spans="2:12" s="46" customFormat="1" ht="15.75" x14ac:dyDescent="0.25">
      <c r="B26" s="46" t="s">
        <v>498</v>
      </c>
      <c r="H26" s="47"/>
    </row>
    <row r="27" spans="2:12" s="48" customFormat="1" ht="15.75" x14ac:dyDescent="0.25">
      <c r="B27" s="87" t="s">
        <v>17</v>
      </c>
      <c r="C27" s="95" t="s">
        <v>64</v>
      </c>
      <c r="D27" s="96"/>
      <c r="E27" s="95" t="s">
        <v>65</v>
      </c>
      <c r="F27" s="96"/>
      <c r="G27" s="95" t="s">
        <v>66</v>
      </c>
      <c r="H27" s="96"/>
      <c r="I27" s="95" t="s">
        <v>67</v>
      </c>
      <c r="J27" s="96"/>
      <c r="K27" s="95" t="s">
        <v>68</v>
      </c>
      <c r="L27" s="96"/>
    </row>
    <row r="28" spans="2:12" s="6" customFormat="1" ht="15.75" x14ac:dyDescent="0.25">
      <c r="B28" s="88"/>
      <c r="C28" s="35" t="s">
        <v>0</v>
      </c>
      <c r="D28" s="49" t="s">
        <v>496</v>
      </c>
      <c r="E28" s="36" t="s">
        <v>0</v>
      </c>
      <c r="F28" s="49" t="s">
        <v>496</v>
      </c>
      <c r="G28" s="36" t="s">
        <v>0</v>
      </c>
      <c r="H28" s="49" t="s">
        <v>496</v>
      </c>
      <c r="I28" s="36" t="s">
        <v>0</v>
      </c>
      <c r="J28" s="49" t="s">
        <v>496</v>
      </c>
      <c r="K28" s="36" t="s">
        <v>0</v>
      </c>
      <c r="L28" s="49" t="s">
        <v>496</v>
      </c>
    </row>
    <row r="29" spans="2:12" s="8" customFormat="1" ht="30.75" customHeight="1" x14ac:dyDescent="0.25">
      <c r="B29" s="67" t="s">
        <v>23</v>
      </c>
      <c r="C29" s="71" t="s">
        <v>167</v>
      </c>
      <c r="D29" s="24"/>
      <c r="E29" s="71" t="s">
        <v>175</v>
      </c>
      <c r="F29" s="24"/>
      <c r="G29" s="71" t="s">
        <v>183</v>
      </c>
      <c r="H29" s="24"/>
      <c r="I29" s="71" t="s">
        <v>191</v>
      </c>
      <c r="J29" s="24"/>
      <c r="K29" s="71" t="s">
        <v>199</v>
      </c>
      <c r="L29" s="24"/>
    </row>
    <row r="30" spans="2:12" s="8" customFormat="1" ht="30.75" customHeight="1" x14ac:dyDescent="0.25">
      <c r="B30" s="67" t="s">
        <v>24</v>
      </c>
      <c r="C30" s="71" t="s">
        <v>168</v>
      </c>
      <c r="D30" s="24"/>
      <c r="E30" s="71" t="s">
        <v>176</v>
      </c>
      <c r="F30" s="24"/>
      <c r="G30" s="71" t="s">
        <v>184</v>
      </c>
      <c r="H30" s="24"/>
      <c r="I30" s="71" t="s">
        <v>192</v>
      </c>
      <c r="J30" s="24"/>
      <c r="K30" s="71" t="s">
        <v>200</v>
      </c>
      <c r="L30" s="24"/>
    </row>
    <row r="31" spans="2:12" s="8" customFormat="1" ht="30.75" customHeight="1" x14ac:dyDescent="0.25">
      <c r="B31" s="67" t="s">
        <v>50</v>
      </c>
      <c r="C31" s="71" t="s">
        <v>169</v>
      </c>
      <c r="D31" s="24"/>
      <c r="E31" s="71" t="s">
        <v>177</v>
      </c>
      <c r="F31" s="24"/>
      <c r="G31" s="71" t="s">
        <v>185</v>
      </c>
      <c r="H31" s="24"/>
      <c r="I31" s="71" t="s">
        <v>193</v>
      </c>
      <c r="J31" s="24"/>
      <c r="K31" s="71" t="s">
        <v>201</v>
      </c>
      <c r="L31" s="24"/>
    </row>
    <row r="32" spans="2:12" s="8" customFormat="1" ht="30.75" customHeight="1" x14ac:dyDescent="0.25">
      <c r="B32" s="67" t="s">
        <v>51</v>
      </c>
      <c r="C32" s="71" t="s">
        <v>170</v>
      </c>
      <c r="D32" s="24"/>
      <c r="E32" s="71" t="s">
        <v>178</v>
      </c>
      <c r="F32" s="24"/>
      <c r="G32" s="71" t="s">
        <v>186</v>
      </c>
      <c r="H32" s="24"/>
      <c r="I32" s="71" t="s">
        <v>194</v>
      </c>
      <c r="J32" s="24"/>
      <c r="K32" s="71" t="s">
        <v>202</v>
      </c>
      <c r="L32" s="24"/>
    </row>
    <row r="33" spans="2:12" s="8" customFormat="1" ht="30.75" customHeight="1" x14ac:dyDescent="0.25">
      <c r="B33" s="67" t="s">
        <v>19</v>
      </c>
      <c r="C33" s="71" t="s">
        <v>171</v>
      </c>
      <c r="D33" s="24"/>
      <c r="E33" s="71" t="s">
        <v>179</v>
      </c>
      <c r="F33" s="24"/>
      <c r="G33" s="71" t="s">
        <v>187</v>
      </c>
      <c r="H33" s="24"/>
      <c r="I33" s="71" t="s">
        <v>195</v>
      </c>
      <c r="J33" s="24"/>
      <c r="K33" s="71" t="s">
        <v>203</v>
      </c>
      <c r="L33" s="24"/>
    </row>
    <row r="34" spans="2:12" s="8" customFormat="1" ht="30.75" customHeight="1" x14ac:dyDescent="0.25">
      <c r="B34" s="67" t="s">
        <v>20</v>
      </c>
      <c r="C34" s="71" t="s">
        <v>172</v>
      </c>
      <c r="D34" s="24"/>
      <c r="E34" s="71" t="s">
        <v>180</v>
      </c>
      <c r="F34" s="24"/>
      <c r="G34" s="71" t="s">
        <v>188</v>
      </c>
      <c r="H34" s="24"/>
      <c r="I34" s="71" t="s">
        <v>196</v>
      </c>
      <c r="J34" s="24"/>
      <c r="K34" s="71" t="s">
        <v>204</v>
      </c>
      <c r="L34" s="24"/>
    </row>
    <row r="35" spans="2:12" s="8" customFormat="1" ht="30.75" customHeight="1" x14ac:dyDescent="0.25">
      <c r="B35" s="67" t="s">
        <v>21</v>
      </c>
      <c r="C35" s="71" t="s">
        <v>173</v>
      </c>
      <c r="D35" s="24"/>
      <c r="E35" s="71" t="s">
        <v>181</v>
      </c>
      <c r="F35" s="24"/>
      <c r="G35" s="71" t="s">
        <v>189</v>
      </c>
      <c r="H35" s="24"/>
      <c r="I35" s="71" t="s">
        <v>197</v>
      </c>
      <c r="J35" s="24"/>
      <c r="K35" s="71" t="s">
        <v>205</v>
      </c>
      <c r="L35" s="24"/>
    </row>
    <row r="36" spans="2:12" s="8" customFormat="1" ht="30.75" customHeight="1" x14ac:dyDescent="0.25">
      <c r="B36" s="67" t="s">
        <v>22</v>
      </c>
      <c r="C36" s="71" t="s">
        <v>174</v>
      </c>
      <c r="D36" s="24"/>
      <c r="E36" s="71" t="s">
        <v>182</v>
      </c>
      <c r="F36" s="24"/>
      <c r="G36" s="71" t="s">
        <v>190</v>
      </c>
      <c r="H36" s="24"/>
      <c r="I36" s="71" t="s">
        <v>198</v>
      </c>
      <c r="J36" s="24"/>
      <c r="K36" s="71" t="s">
        <v>206</v>
      </c>
      <c r="L36" s="24"/>
    </row>
    <row r="37" spans="2:12" s="43" customFormat="1" ht="30.75" customHeight="1" x14ac:dyDescent="0.25">
      <c r="B37" s="52" t="s">
        <v>69</v>
      </c>
      <c r="C37" s="99">
        <f>SUM(D29:D36)</f>
        <v>0</v>
      </c>
      <c r="D37" s="100"/>
      <c r="E37" s="99">
        <f>SUM(F29:F36)</f>
        <v>0</v>
      </c>
      <c r="F37" s="100"/>
      <c r="G37" s="99">
        <f>SUM(H29:H36)</f>
        <v>0</v>
      </c>
      <c r="H37" s="100"/>
      <c r="I37" s="99">
        <f>SUM(J29:J36)</f>
        <v>0</v>
      </c>
      <c r="J37" s="100"/>
      <c r="K37" s="99">
        <f>SUM(L29:L36)</f>
        <v>0</v>
      </c>
      <c r="L37" s="100"/>
    </row>
    <row r="38" spans="2:12" s="43" customFormat="1" ht="15.75" x14ac:dyDescent="0.25">
      <c r="B38" s="73"/>
      <c r="C38" s="73"/>
      <c r="D38" s="69"/>
      <c r="E38" s="69"/>
      <c r="F38" s="44"/>
      <c r="G38" s="44"/>
      <c r="H38" s="73"/>
      <c r="I38" s="73"/>
      <c r="J38" s="69"/>
      <c r="K38" s="69"/>
      <c r="L38" s="45"/>
    </row>
    <row r="39" spans="2:12" s="43" customFormat="1" ht="15.75" x14ac:dyDescent="0.25">
      <c r="B39" s="90" t="s">
        <v>242</v>
      </c>
      <c r="C39" s="90"/>
      <c r="D39" s="90"/>
      <c r="E39" s="90"/>
      <c r="F39" s="90"/>
      <c r="G39" s="90"/>
      <c r="H39" s="90"/>
      <c r="I39" s="90"/>
      <c r="J39" s="90"/>
      <c r="K39" s="89">
        <f>SUM(C37,E37,G37,I37,K37)</f>
        <v>0</v>
      </c>
      <c r="L39" s="89"/>
    </row>
    <row r="40" spans="2:12" s="43" customFormat="1" ht="15.75" x14ac:dyDescent="0.25">
      <c r="B40" s="73"/>
      <c r="C40" s="73"/>
      <c r="D40" s="69"/>
      <c r="E40" s="69"/>
      <c r="F40" s="44"/>
      <c r="G40" s="44"/>
      <c r="H40" s="73"/>
      <c r="I40" s="73"/>
      <c r="J40" s="69"/>
      <c r="K40" s="69"/>
      <c r="L40" s="45"/>
    </row>
    <row r="41" spans="2:12" s="43" customFormat="1" ht="30.75" customHeight="1" x14ac:dyDescent="0.25">
      <c r="B41" s="101" t="s">
        <v>72</v>
      </c>
      <c r="C41" s="101"/>
      <c r="D41" s="101"/>
      <c r="E41" s="101"/>
      <c r="F41" s="101"/>
      <c r="G41" s="101"/>
      <c r="H41" s="101"/>
      <c r="I41" s="101"/>
      <c r="J41" s="101"/>
      <c r="K41" s="101"/>
      <c r="L41" s="101"/>
    </row>
    <row r="42" spans="2:12" s="29" customFormat="1" ht="30.75" customHeight="1" x14ac:dyDescent="0.25">
      <c r="B42" s="101"/>
      <c r="C42" s="101"/>
      <c r="D42" s="101"/>
      <c r="E42" s="101"/>
      <c r="F42" s="101"/>
      <c r="G42" s="101"/>
      <c r="H42" s="101"/>
      <c r="I42" s="101"/>
      <c r="J42" s="101"/>
      <c r="K42" s="101"/>
      <c r="L42" s="101"/>
    </row>
    <row r="43" spans="2:12" s="29" customFormat="1" ht="30.75" customHeight="1" x14ac:dyDescent="0.25">
      <c r="B43" s="101"/>
      <c r="C43" s="101"/>
      <c r="D43" s="101"/>
      <c r="E43" s="101"/>
      <c r="F43" s="101"/>
      <c r="G43" s="101"/>
      <c r="H43" s="101"/>
      <c r="I43" s="101"/>
      <c r="J43" s="101"/>
      <c r="K43" s="101"/>
      <c r="L43" s="101"/>
    </row>
    <row r="44" spans="2:12" s="29" customFormat="1" ht="40.5" customHeight="1" x14ac:dyDescent="0.25">
      <c r="B44" s="101"/>
      <c r="C44" s="101"/>
      <c r="D44" s="101"/>
      <c r="E44" s="101"/>
      <c r="F44" s="101"/>
      <c r="G44" s="101"/>
      <c r="H44" s="101"/>
      <c r="I44" s="101"/>
      <c r="J44" s="101"/>
      <c r="K44" s="101"/>
      <c r="L44" s="101"/>
    </row>
    <row r="45" spans="2:12" s="29" customFormat="1" ht="15.75" x14ac:dyDescent="0.25">
      <c r="B45" s="55"/>
      <c r="C45" s="55"/>
      <c r="D45" s="55"/>
      <c r="E45" s="55"/>
      <c r="F45" s="55"/>
      <c r="G45" s="55"/>
      <c r="H45" s="55"/>
      <c r="I45" s="55"/>
      <c r="J45" s="55"/>
      <c r="K45" s="55"/>
      <c r="L45" s="55"/>
    </row>
    <row r="46" spans="2:12" s="29" customFormat="1" ht="18.75" x14ac:dyDescent="0.25">
      <c r="B46" s="98" t="s">
        <v>208</v>
      </c>
      <c r="C46" s="98"/>
      <c r="D46" s="98"/>
      <c r="E46" s="98"/>
      <c r="F46" s="98"/>
      <c r="G46" s="98"/>
      <c r="H46" s="98"/>
      <c r="I46" s="98"/>
      <c r="J46" s="98"/>
      <c r="K46" s="98"/>
      <c r="L46" s="54">
        <f>SUM(K23,K39)</f>
        <v>0</v>
      </c>
    </row>
    <row r="47" spans="2:12" s="29" customFormat="1" ht="30.75" customHeight="1" x14ac:dyDescent="0.25">
      <c r="B47" s="74"/>
      <c r="C47" s="74"/>
      <c r="D47" s="75"/>
      <c r="E47" s="75"/>
      <c r="F47" s="75"/>
      <c r="G47" s="75"/>
      <c r="H47" s="75"/>
      <c r="I47" s="75"/>
      <c r="J47" s="75"/>
      <c r="K47" s="75"/>
      <c r="L47" s="30"/>
    </row>
    <row r="48" spans="2:12" s="29" customFormat="1" ht="30.75" customHeight="1" x14ac:dyDescent="0.25">
      <c r="B48" s="74"/>
      <c r="C48" s="74"/>
      <c r="D48" s="75"/>
      <c r="E48" s="75"/>
      <c r="F48" s="75"/>
      <c r="G48" s="75"/>
      <c r="H48" s="75"/>
      <c r="I48" s="75"/>
      <c r="J48" s="75"/>
      <c r="K48" s="75"/>
      <c r="L48" s="30"/>
    </row>
    <row r="49" spans="2:12" s="29" customFormat="1" ht="30.75" customHeight="1" x14ac:dyDescent="0.25">
      <c r="B49" s="74"/>
      <c r="C49" s="74"/>
      <c r="D49" s="75"/>
      <c r="E49" s="75"/>
      <c r="F49" s="75"/>
      <c r="G49" s="75"/>
      <c r="H49" s="75"/>
      <c r="I49" s="75"/>
      <c r="J49" s="75"/>
      <c r="K49" s="75"/>
      <c r="L49" s="30"/>
    </row>
    <row r="50" spans="2:12" s="29" customFormat="1" ht="30.75" customHeight="1" x14ac:dyDescent="0.25">
      <c r="B50" s="74"/>
      <c r="C50" s="74"/>
      <c r="D50" s="75"/>
      <c r="E50" s="75"/>
      <c r="F50" s="75"/>
      <c r="G50" s="75"/>
      <c r="H50" s="75"/>
      <c r="I50" s="75"/>
      <c r="J50" s="75"/>
      <c r="K50" s="75"/>
      <c r="L50" s="30"/>
    </row>
    <row r="51" spans="2:12" s="29" customFormat="1" ht="30.75" customHeight="1" x14ac:dyDescent="0.25">
      <c r="B51" s="74"/>
      <c r="C51" s="74"/>
      <c r="D51" s="75"/>
      <c r="E51" s="75"/>
      <c r="F51" s="75"/>
      <c r="G51" s="75"/>
      <c r="H51" s="75"/>
      <c r="I51" s="75"/>
      <c r="J51" s="75"/>
      <c r="K51" s="75"/>
      <c r="L51" s="30"/>
    </row>
    <row r="52" spans="2:12" s="29" customFormat="1" ht="30.75" customHeight="1" x14ac:dyDescent="0.25">
      <c r="B52" s="74"/>
      <c r="C52" s="74"/>
      <c r="D52" s="75"/>
      <c r="E52" s="75"/>
      <c r="F52" s="75"/>
      <c r="G52" s="75"/>
      <c r="H52" s="75"/>
      <c r="I52" s="75"/>
      <c r="J52" s="75"/>
      <c r="K52" s="75"/>
      <c r="L52" s="30"/>
    </row>
  </sheetData>
  <sheetProtection algorithmName="SHA-512" hashValue="Xml3gCinweb3nc62gNsydEgQWGuRy6CYMWGZYXiAXU0q7h+muOUg/Lysw5KXG/R1pQyEAjDJfGkWF5TFwNuh+A==" saltValue="YJkyZkyEgW4xLsJBDM7BCQ==" spinCount="100000" sheet="1" objects="1" scenarios="1" formatCells="0" formatColumns="0" formatRows="0"/>
  <mergeCells count="34">
    <mergeCell ref="B39:J39"/>
    <mergeCell ref="K39:L39"/>
    <mergeCell ref="B41:L44"/>
    <mergeCell ref="B46:K46"/>
    <mergeCell ref="C37:D37"/>
    <mergeCell ref="E37:F37"/>
    <mergeCell ref="G37:H37"/>
    <mergeCell ref="I37:J37"/>
    <mergeCell ref="K37:L37"/>
    <mergeCell ref="B23:J23"/>
    <mergeCell ref="K23:L23"/>
    <mergeCell ref="B27:B28"/>
    <mergeCell ref="C27:D27"/>
    <mergeCell ref="G27:H27"/>
    <mergeCell ref="I27:J27"/>
    <mergeCell ref="K27:L27"/>
    <mergeCell ref="E27:F27"/>
    <mergeCell ref="K11:L11"/>
    <mergeCell ref="C21:D21"/>
    <mergeCell ref="E21:F21"/>
    <mergeCell ref="G21:H21"/>
    <mergeCell ref="I21:J21"/>
    <mergeCell ref="K21:L21"/>
    <mergeCell ref="B11:B12"/>
    <mergeCell ref="C11:D11"/>
    <mergeCell ref="E11:F11"/>
    <mergeCell ref="G11:H11"/>
    <mergeCell ref="I11:J11"/>
    <mergeCell ref="B9:G9"/>
    <mergeCell ref="J2:L2"/>
    <mergeCell ref="B4:L4"/>
    <mergeCell ref="B5:L5"/>
    <mergeCell ref="B6:L6"/>
    <mergeCell ref="B7:L7"/>
  </mergeCells>
  <printOptions horizontalCentered="1"/>
  <pageMargins left="0.2" right="0.2" top="0.5" bottom="0.5" header="0.3" footer="0.3"/>
  <pageSetup scale="89" orientation="landscape" r:id="rId1"/>
  <rowBreaks count="1" manualBreakCount="1">
    <brk id="2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2"/>
  <sheetViews>
    <sheetView showGridLines="0" view="pageBreakPreview" zoomScaleNormal="100" zoomScaleSheetLayoutView="100" workbookViewId="0">
      <selection activeCell="D13" sqref="D13"/>
    </sheetView>
  </sheetViews>
  <sheetFormatPr defaultColWidth="9.140625" defaultRowHeight="30.75" customHeight="1" x14ac:dyDescent="0.25"/>
  <cols>
    <col min="1" max="1" width="3.28515625" style="4" customWidth="1"/>
    <col min="2" max="2" width="35" style="33" customWidth="1"/>
    <col min="3" max="3" width="6.85546875" style="33" bestFit="1" customWidth="1"/>
    <col min="4" max="4" width="12.85546875" style="33" bestFit="1" customWidth="1"/>
    <col min="5" max="5" width="8.28515625" style="33" bestFit="1" customWidth="1"/>
    <col min="6" max="6" width="12.85546875" style="33" bestFit="1" customWidth="1"/>
    <col min="7" max="7" width="8.28515625" style="33" bestFit="1" customWidth="1"/>
    <col min="8" max="8" width="12.85546875" style="33" bestFit="1" customWidth="1"/>
    <col min="9" max="9" width="8.28515625" style="33" bestFit="1" customWidth="1"/>
    <col min="10" max="10" width="12.85546875" style="33" bestFit="1" customWidth="1"/>
    <col min="11" max="11" width="8.28515625" style="33" bestFit="1" customWidth="1"/>
    <col min="12" max="12" width="14.5703125" style="3" bestFit="1" customWidth="1"/>
    <col min="13" max="13" width="3.28515625" style="4" customWidth="1"/>
    <col min="14" max="16384" width="9.140625" style="4"/>
  </cols>
  <sheetData>
    <row r="1" spans="2:12" ht="15.75" x14ac:dyDescent="0.25">
      <c r="B1" s="32"/>
      <c r="H1" s="3"/>
      <c r="I1" s="4"/>
      <c r="J1" s="4"/>
      <c r="K1" s="4"/>
      <c r="L1" s="4"/>
    </row>
    <row r="2" spans="2:12" ht="15.75" x14ac:dyDescent="0.25">
      <c r="B2" s="32"/>
      <c r="F2" s="51"/>
      <c r="G2" s="51"/>
      <c r="H2" s="51"/>
      <c r="I2" s="4"/>
      <c r="J2" s="93" t="str">
        <f>'BID SUMMARY'!H22</f>
        <v>TYPE CONTRACTOR NAME HERE</v>
      </c>
      <c r="K2" s="94"/>
      <c r="L2" s="94"/>
    </row>
    <row r="3" spans="2:12" ht="15.75" x14ac:dyDescent="0.25">
      <c r="B3" s="32"/>
      <c r="H3" s="3"/>
      <c r="I3" s="4"/>
      <c r="J3" s="4"/>
      <c r="K3" s="4"/>
      <c r="L3" s="4"/>
    </row>
    <row r="4" spans="2:12" ht="18.75" x14ac:dyDescent="0.3">
      <c r="B4" s="84" t="s">
        <v>1</v>
      </c>
      <c r="C4" s="84"/>
      <c r="D4" s="84"/>
      <c r="E4" s="84"/>
      <c r="F4" s="84"/>
      <c r="G4" s="84"/>
      <c r="H4" s="84"/>
      <c r="I4" s="84"/>
      <c r="J4" s="84"/>
      <c r="K4" s="84"/>
      <c r="L4" s="84"/>
    </row>
    <row r="5" spans="2:12" ht="18.75" x14ac:dyDescent="0.3">
      <c r="B5" s="85" t="s">
        <v>16</v>
      </c>
      <c r="C5" s="85"/>
      <c r="D5" s="85"/>
      <c r="E5" s="85"/>
      <c r="F5" s="85"/>
      <c r="G5" s="85"/>
      <c r="H5" s="85"/>
      <c r="I5" s="85"/>
      <c r="J5" s="85"/>
      <c r="K5" s="85"/>
      <c r="L5" s="85"/>
    </row>
    <row r="6" spans="2:12" ht="18.75" x14ac:dyDescent="0.3">
      <c r="B6" s="86" t="s">
        <v>73</v>
      </c>
      <c r="C6" s="86"/>
      <c r="D6" s="86"/>
      <c r="E6" s="86"/>
      <c r="F6" s="86"/>
      <c r="G6" s="86"/>
      <c r="H6" s="86"/>
      <c r="I6" s="86"/>
      <c r="J6" s="86"/>
      <c r="K6" s="86"/>
      <c r="L6" s="86"/>
    </row>
    <row r="7" spans="2:12" ht="18.75" x14ac:dyDescent="0.3">
      <c r="B7" s="84" t="s">
        <v>209</v>
      </c>
      <c r="C7" s="84"/>
      <c r="D7" s="84"/>
      <c r="E7" s="84"/>
      <c r="F7" s="84"/>
      <c r="G7" s="84"/>
      <c r="H7" s="84"/>
      <c r="I7" s="84"/>
      <c r="J7" s="84"/>
      <c r="K7" s="84"/>
      <c r="L7" s="84"/>
    </row>
    <row r="8" spans="2:12" ht="15.75" x14ac:dyDescent="0.25">
      <c r="B8" s="34"/>
      <c r="C8" s="32"/>
      <c r="D8" s="32"/>
      <c r="E8" s="32"/>
      <c r="F8" s="32"/>
      <c r="G8" s="32"/>
      <c r="H8" s="3"/>
      <c r="I8" s="4"/>
      <c r="J8" s="4"/>
      <c r="K8" s="4"/>
      <c r="L8" s="4"/>
    </row>
    <row r="9" spans="2:12" s="41" customFormat="1" ht="18.75" x14ac:dyDescent="0.3">
      <c r="B9" s="91"/>
      <c r="C9" s="92"/>
      <c r="D9" s="92"/>
      <c r="E9" s="92"/>
      <c r="F9" s="92"/>
      <c r="G9" s="92"/>
      <c r="H9" s="42"/>
    </row>
    <row r="10" spans="2:12" s="46" customFormat="1" ht="15.75" x14ac:dyDescent="0.25">
      <c r="B10" s="46" t="s">
        <v>70</v>
      </c>
      <c r="H10" s="47"/>
    </row>
    <row r="11" spans="2:12" s="48" customFormat="1" ht="15.75" x14ac:dyDescent="0.25">
      <c r="B11" s="87" t="s">
        <v>17</v>
      </c>
      <c r="C11" s="95" t="s">
        <v>64</v>
      </c>
      <c r="D11" s="96"/>
      <c r="E11" s="95" t="s">
        <v>65</v>
      </c>
      <c r="F11" s="96"/>
      <c r="G11" s="95" t="s">
        <v>66</v>
      </c>
      <c r="H11" s="96"/>
      <c r="I11" s="95" t="s">
        <v>67</v>
      </c>
      <c r="J11" s="96"/>
      <c r="K11" s="95" t="s">
        <v>68</v>
      </c>
      <c r="L11" s="96"/>
    </row>
    <row r="12" spans="2:12" s="6" customFormat="1" ht="15.75" x14ac:dyDescent="0.25">
      <c r="B12" s="88"/>
      <c r="C12" s="35" t="s">
        <v>0</v>
      </c>
      <c r="D12" s="49" t="s">
        <v>496</v>
      </c>
      <c r="E12" s="36" t="s">
        <v>0</v>
      </c>
      <c r="F12" s="49" t="s">
        <v>496</v>
      </c>
      <c r="G12" s="36" t="s">
        <v>0</v>
      </c>
      <c r="H12" s="49" t="s">
        <v>496</v>
      </c>
      <c r="I12" s="36" t="s">
        <v>0</v>
      </c>
      <c r="J12" s="49" t="s">
        <v>496</v>
      </c>
      <c r="K12" s="36" t="s">
        <v>0</v>
      </c>
      <c r="L12" s="49" t="s">
        <v>496</v>
      </c>
    </row>
    <row r="13" spans="2:12" s="8" customFormat="1" ht="30.75" customHeight="1" x14ac:dyDescent="0.25">
      <c r="B13" s="67" t="s">
        <v>25</v>
      </c>
      <c r="C13" s="23" t="s">
        <v>210</v>
      </c>
      <c r="D13" s="24"/>
      <c r="E13" s="76" t="s">
        <v>213</v>
      </c>
      <c r="F13" s="24"/>
      <c r="G13" s="76" t="s">
        <v>216</v>
      </c>
      <c r="H13" s="24"/>
      <c r="I13" s="76" t="s">
        <v>219</v>
      </c>
      <c r="J13" s="24"/>
      <c r="K13" s="76" t="s">
        <v>222</v>
      </c>
      <c r="L13" s="24"/>
    </row>
    <row r="14" spans="2:12" s="8" customFormat="1" ht="30.75" customHeight="1" x14ac:dyDescent="0.25">
      <c r="B14" s="67" t="s">
        <v>26</v>
      </c>
      <c r="C14" s="23" t="s">
        <v>211</v>
      </c>
      <c r="D14" s="24"/>
      <c r="E14" s="76" t="s">
        <v>214</v>
      </c>
      <c r="F14" s="24"/>
      <c r="G14" s="76" t="s">
        <v>217</v>
      </c>
      <c r="H14" s="24"/>
      <c r="I14" s="76" t="s">
        <v>220</v>
      </c>
      <c r="J14" s="24"/>
      <c r="K14" s="76" t="s">
        <v>223</v>
      </c>
      <c r="L14" s="24"/>
    </row>
    <row r="15" spans="2:12" s="8" customFormat="1" ht="30.75" customHeight="1" x14ac:dyDescent="0.25">
      <c r="B15" s="67" t="s">
        <v>22</v>
      </c>
      <c r="C15" s="23" t="s">
        <v>212</v>
      </c>
      <c r="D15" s="24"/>
      <c r="E15" s="76" t="s">
        <v>215</v>
      </c>
      <c r="F15" s="24"/>
      <c r="G15" s="76" t="s">
        <v>218</v>
      </c>
      <c r="H15" s="24"/>
      <c r="I15" s="76" t="s">
        <v>221</v>
      </c>
      <c r="J15" s="24"/>
      <c r="K15" s="76" t="s">
        <v>224</v>
      </c>
      <c r="L15" s="24"/>
    </row>
    <row r="16" spans="2:12" s="43" customFormat="1" ht="30.75" customHeight="1" x14ac:dyDescent="0.25">
      <c r="B16" s="52" t="s">
        <v>69</v>
      </c>
      <c r="C16" s="97">
        <f>SUM(D13:D15)</f>
        <v>0</v>
      </c>
      <c r="D16" s="97"/>
      <c r="E16" s="97">
        <f>SUM(F13:F15)</f>
        <v>0</v>
      </c>
      <c r="F16" s="97"/>
      <c r="G16" s="97">
        <f>SUM(H13:H15)</f>
        <v>0</v>
      </c>
      <c r="H16" s="97"/>
      <c r="I16" s="97">
        <f>SUM(J13:J15)</f>
        <v>0</v>
      </c>
      <c r="J16" s="97"/>
      <c r="K16" s="97">
        <f>SUM(L13:L15)</f>
        <v>0</v>
      </c>
      <c r="L16" s="97"/>
    </row>
    <row r="17" spans="2:12" s="43" customFormat="1" ht="15.75" x14ac:dyDescent="0.25">
      <c r="B17" s="44"/>
      <c r="C17" s="44"/>
      <c r="D17" s="69"/>
      <c r="E17" s="69"/>
      <c r="F17" s="69"/>
      <c r="G17" s="69"/>
      <c r="H17" s="69"/>
      <c r="I17" s="69"/>
      <c r="J17" s="69"/>
      <c r="K17" s="69"/>
      <c r="L17" s="69"/>
    </row>
    <row r="18" spans="2:12" s="43" customFormat="1" ht="15.75" x14ac:dyDescent="0.25">
      <c r="B18" s="90" t="s">
        <v>241</v>
      </c>
      <c r="C18" s="90"/>
      <c r="D18" s="90"/>
      <c r="E18" s="90"/>
      <c r="F18" s="90"/>
      <c r="G18" s="90"/>
      <c r="H18" s="90"/>
      <c r="I18" s="90"/>
      <c r="J18" s="90"/>
      <c r="K18" s="89">
        <f>SUM(C16,E16,G16,I16,K16)</f>
        <v>0</v>
      </c>
      <c r="L18" s="89"/>
    </row>
    <row r="19" spans="2:12" s="43" customFormat="1" ht="18.75" x14ac:dyDescent="0.25">
      <c r="B19" s="53"/>
      <c r="C19" s="53"/>
      <c r="D19" s="53"/>
      <c r="E19" s="53"/>
      <c r="F19" s="53"/>
      <c r="G19" s="53"/>
      <c r="H19" s="53"/>
      <c r="I19" s="53"/>
      <c r="J19" s="53"/>
      <c r="K19" s="70"/>
      <c r="L19" s="70"/>
    </row>
    <row r="20" spans="2:12" s="43" customFormat="1" ht="18.75" x14ac:dyDescent="0.25">
      <c r="B20" s="53"/>
      <c r="C20" s="53"/>
      <c r="D20" s="53"/>
      <c r="E20" s="53"/>
      <c r="F20" s="53"/>
      <c r="G20" s="53"/>
      <c r="H20" s="53"/>
      <c r="I20" s="53"/>
      <c r="J20" s="53"/>
      <c r="K20" s="70"/>
      <c r="L20" s="70"/>
    </row>
    <row r="21" spans="2:12" s="46" customFormat="1" ht="15.75" x14ac:dyDescent="0.25">
      <c r="B21" s="46" t="s">
        <v>498</v>
      </c>
      <c r="H21" s="47"/>
    </row>
    <row r="22" spans="2:12" s="48" customFormat="1" ht="15.75" x14ac:dyDescent="0.25">
      <c r="B22" s="87" t="s">
        <v>17</v>
      </c>
      <c r="C22" s="95" t="s">
        <v>64</v>
      </c>
      <c r="D22" s="96"/>
      <c r="E22" s="95" t="s">
        <v>65</v>
      </c>
      <c r="F22" s="96"/>
      <c r="G22" s="95" t="s">
        <v>66</v>
      </c>
      <c r="H22" s="96"/>
      <c r="I22" s="95" t="s">
        <v>67</v>
      </c>
      <c r="J22" s="96"/>
      <c r="K22" s="95" t="s">
        <v>68</v>
      </c>
      <c r="L22" s="96"/>
    </row>
    <row r="23" spans="2:12" s="6" customFormat="1" ht="15.75" x14ac:dyDescent="0.25">
      <c r="B23" s="88"/>
      <c r="C23" s="35" t="s">
        <v>0</v>
      </c>
      <c r="D23" s="49" t="s">
        <v>496</v>
      </c>
      <c r="E23" s="36" t="s">
        <v>0</v>
      </c>
      <c r="F23" s="49" t="s">
        <v>496</v>
      </c>
      <c r="G23" s="36" t="s">
        <v>0</v>
      </c>
      <c r="H23" s="49" t="s">
        <v>496</v>
      </c>
      <c r="I23" s="36" t="s">
        <v>0</v>
      </c>
      <c r="J23" s="49" t="s">
        <v>496</v>
      </c>
      <c r="K23" s="36" t="s">
        <v>0</v>
      </c>
      <c r="L23" s="49" t="s">
        <v>496</v>
      </c>
    </row>
    <row r="24" spans="2:12" s="8" customFormat="1" ht="30.75" customHeight="1" x14ac:dyDescent="0.25">
      <c r="B24" s="67" t="s">
        <v>25</v>
      </c>
      <c r="C24" s="23" t="s">
        <v>225</v>
      </c>
      <c r="D24" s="24"/>
      <c r="E24" s="71" t="s">
        <v>228</v>
      </c>
      <c r="F24" s="24"/>
      <c r="G24" s="71" t="s">
        <v>231</v>
      </c>
      <c r="H24" s="24"/>
      <c r="I24" s="71" t="s">
        <v>234</v>
      </c>
      <c r="J24" s="24"/>
      <c r="K24" s="71" t="s">
        <v>239</v>
      </c>
      <c r="L24" s="24"/>
    </row>
    <row r="25" spans="2:12" s="8" customFormat="1" ht="30.75" customHeight="1" x14ac:dyDescent="0.25">
      <c r="B25" s="67" t="s">
        <v>26</v>
      </c>
      <c r="C25" s="23" t="s">
        <v>226</v>
      </c>
      <c r="D25" s="24"/>
      <c r="E25" s="71" t="s">
        <v>229</v>
      </c>
      <c r="F25" s="24"/>
      <c r="G25" s="71" t="s">
        <v>232</v>
      </c>
      <c r="H25" s="24"/>
      <c r="I25" s="71" t="s">
        <v>235</v>
      </c>
      <c r="J25" s="24"/>
      <c r="K25" s="71" t="s">
        <v>237</v>
      </c>
      <c r="L25" s="24"/>
    </row>
    <row r="26" spans="2:12" s="8" customFormat="1" ht="30.75" customHeight="1" x14ac:dyDescent="0.25">
      <c r="B26" s="67" t="s">
        <v>22</v>
      </c>
      <c r="C26" s="23" t="s">
        <v>227</v>
      </c>
      <c r="D26" s="24"/>
      <c r="E26" s="71" t="s">
        <v>230</v>
      </c>
      <c r="F26" s="24"/>
      <c r="G26" s="71" t="s">
        <v>233</v>
      </c>
      <c r="H26" s="24"/>
      <c r="I26" s="71" t="s">
        <v>236</v>
      </c>
      <c r="J26" s="24"/>
      <c r="K26" s="71" t="s">
        <v>238</v>
      </c>
      <c r="L26" s="24"/>
    </row>
    <row r="27" spans="2:12" s="43" customFormat="1" ht="30.75" customHeight="1" x14ac:dyDescent="0.25">
      <c r="B27" s="52" t="s">
        <v>69</v>
      </c>
      <c r="C27" s="99">
        <f>SUM(D24:D26)</f>
        <v>0</v>
      </c>
      <c r="D27" s="100"/>
      <c r="E27" s="99">
        <f>SUM(F24:F26)</f>
        <v>0</v>
      </c>
      <c r="F27" s="100"/>
      <c r="G27" s="99">
        <f>SUM(H24:H26)</f>
        <v>0</v>
      </c>
      <c r="H27" s="100"/>
      <c r="I27" s="99">
        <f>SUM(J24:J26)</f>
        <v>0</v>
      </c>
      <c r="J27" s="100"/>
      <c r="K27" s="99">
        <f>SUM(L24:L26)</f>
        <v>0</v>
      </c>
      <c r="L27" s="100"/>
    </row>
    <row r="28" spans="2:12" s="43" customFormat="1" ht="15.75" x14ac:dyDescent="0.25">
      <c r="B28" s="73"/>
      <c r="C28" s="73"/>
      <c r="D28" s="69"/>
      <c r="E28" s="69"/>
      <c r="F28" s="44"/>
      <c r="G28" s="44"/>
      <c r="H28" s="73"/>
      <c r="I28" s="73"/>
      <c r="J28" s="69"/>
      <c r="K28" s="69"/>
      <c r="L28" s="45"/>
    </row>
    <row r="29" spans="2:12" s="43" customFormat="1" ht="15.75" x14ac:dyDescent="0.25">
      <c r="B29" s="90" t="s">
        <v>241</v>
      </c>
      <c r="C29" s="90"/>
      <c r="D29" s="90"/>
      <c r="E29" s="90"/>
      <c r="F29" s="90"/>
      <c r="G29" s="90"/>
      <c r="H29" s="90"/>
      <c r="I29" s="90"/>
      <c r="J29" s="90"/>
      <c r="K29" s="89">
        <f>SUM(C27,E27,G27,I27,K27)</f>
        <v>0</v>
      </c>
      <c r="L29" s="89"/>
    </row>
    <row r="30" spans="2:12" s="43" customFormat="1" ht="15.75" x14ac:dyDescent="0.25">
      <c r="B30" s="73"/>
      <c r="C30" s="73"/>
      <c r="D30" s="69"/>
      <c r="E30" s="69"/>
      <c r="F30" s="44"/>
      <c r="G30" s="44"/>
      <c r="H30" s="73"/>
      <c r="I30" s="73"/>
      <c r="J30" s="69"/>
      <c r="K30" s="69"/>
      <c r="L30" s="45"/>
    </row>
    <row r="31" spans="2:12" s="43" customFormat="1" ht="30.75" customHeight="1" x14ac:dyDescent="0.25">
      <c r="B31" s="101" t="s">
        <v>72</v>
      </c>
      <c r="C31" s="101"/>
      <c r="D31" s="101"/>
      <c r="E31" s="101"/>
      <c r="F31" s="101"/>
      <c r="G31" s="101"/>
      <c r="H31" s="101"/>
      <c r="I31" s="101"/>
      <c r="J31" s="101"/>
      <c r="K31" s="101"/>
      <c r="L31" s="101"/>
    </row>
    <row r="32" spans="2:12" s="29" customFormat="1" ht="30.75" customHeight="1" x14ac:dyDescent="0.25">
      <c r="B32" s="101"/>
      <c r="C32" s="101"/>
      <c r="D32" s="101"/>
      <c r="E32" s="101"/>
      <c r="F32" s="101"/>
      <c r="G32" s="101"/>
      <c r="H32" s="101"/>
      <c r="I32" s="101"/>
      <c r="J32" s="101"/>
      <c r="K32" s="101"/>
      <c r="L32" s="101"/>
    </row>
    <row r="33" spans="2:12" s="29" customFormat="1" ht="30.75" customHeight="1" x14ac:dyDescent="0.25">
      <c r="B33" s="101"/>
      <c r="C33" s="101"/>
      <c r="D33" s="101"/>
      <c r="E33" s="101"/>
      <c r="F33" s="101"/>
      <c r="G33" s="101"/>
      <c r="H33" s="101"/>
      <c r="I33" s="101"/>
      <c r="J33" s="101"/>
      <c r="K33" s="101"/>
      <c r="L33" s="101"/>
    </row>
    <row r="34" spans="2:12" s="29" customFormat="1" ht="40.5" customHeight="1" x14ac:dyDescent="0.25">
      <c r="B34" s="101"/>
      <c r="C34" s="101"/>
      <c r="D34" s="101"/>
      <c r="E34" s="101"/>
      <c r="F34" s="101"/>
      <c r="G34" s="101"/>
      <c r="H34" s="101"/>
      <c r="I34" s="101"/>
      <c r="J34" s="101"/>
      <c r="K34" s="101"/>
      <c r="L34" s="101"/>
    </row>
    <row r="35" spans="2:12" s="29" customFormat="1" ht="15.75" x14ac:dyDescent="0.25">
      <c r="B35" s="55"/>
      <c r="C35" s="55"/>
      <c r="D35" s="55"/>
      <c r="E35" s="55"/>
      <c r="F35" s="55"/>
      <c r="G35" s="55"/>
      <c r="H35" s="55"/>
      <c r="I35" s="55"/>
      <c r="J35" s="55"/>
      <c r="K35" s="55"/>
      <c r="L35" s="55"/>
    </row>
    <row r="36" spans="2:12" s="29" customFormat="1" ht="18.75" x14ac:dyDescent="0.25">
      <c r="B36" s="98" t="s">
        <v>240</v>
      </c>
      <c r="C36" s="98"/>
      <c r="D36" s="98"/>
      <c r="E36" s="98"/>
      <c r="F36" s="98"/>
      <c r="G36" s="98"/>
      <c r="H36" s="98"/>
      <c r="I36" s="98"/>
      <c r="J36" s="98"/>
      <c r="K36" s="98"/>
      <c r="L36" s="54">
        <f>SUM(K18,K29)</f>
        <v>0</v>
      </c>
    </row>
    <row r="37" spans="2:12" s="29" customFormat="1" ht="30.75" customHeight="1" x14ac:dyDescent="0.25">
      <c r="B37" s="74"/>
      <c r="C37" s="74"/>
      <c r="D37" s="75"/>
      <c r="E37" s="75"/>
      <c r="F37" s="75"/>
      <c r="G37" s="75"/>
      <c r="H37" s="75"/>
      <c r="I37" s="75"/>
      <c r="J37" s="75"/>
      <c r="K37" s="75"/>
      <c r="L37" s="30"/>
    </row>
    <row r="38" spans="2:12" s="29" customFormat="1" ht="30.75" customHeight="1" x14ac:dyDescent="0.25">
      <c r="B38" s="74"/>
      <c r="C38" s="74"/>
      <c r="D38" s="75"/>
      <c r="E38" s="75"/>
      <c r="F38" s="75"/>
      <c r="G38" s="75"/>
      <c r="H38" s="75"/>
      <c r="I38" s="75"/>
      <c r="J38" s="75"/>
      <c r="K38" s="75"/>
      <c r="L38" s="30"/>
    </row>
    <row r="39" spans="2:12" s="29" customFormat="1" ht="30.75" customHeight="1" x14ac:dyDescent="0.25">
      <c r="B39" s="74"/>
      <c r="C39" s="74"/>
      <c r="D39" s="75"/>
      <c r="E39" s="75"/>
      <c r="F39" s="75"/>
      <c r="G39" s="75"/>
      <c r="H39" s="75"/>
      <c r="I39" s="75"/>
      <c r="J39" s="75"/>
      <c r="K39" s="75"/>
      <c r="L39" s="30"/>
    </row>
    <row r="40" spans="2:12" s="29" customFormat="1" ht="30.75" customHeight="1" x14ac:dyDescent="0.25">
      <c r="B40" s="74"/>
      <c r="C40" s="74"/>
      <c r="D40" s="75"/>
      <c r="E40" s="75"/>
      <c r="F40" s="75"/>
      <c r="G40" s="75"/>
      <c r="H40" s="75"/>
      <c r="I40" s="75"/>
      <c r="J40" s="75"/>
      <c r="K40" s="75"/>
      <c r="L40" s="30"/>
    </row>
    <row r="41" spans="2:12" s="29" customFormat="1" ht="30.75" customHeight="1" x14ac:dyDescent="0.25">
      <c r="B41" s="74"/>
      <c r="C41" s="74"/>
      <c r="D41" s="75"/>
      <c r="E41" s="75"/>
      <c r="F41" s="75"/>
      <c r="G41" s="75"/>
      <c r="H41" s="75"/>
      <c r="I41" s="75"/>
      <c r="J41" s="75"/>
      <c r="K41" s="75"/>
      <c r="L41" s="30"/>
    </row>
    <row r="42" spans="2:12" s="29" customFormat="1" ht="30.75" customHeight="1" x14ac:dyDescent="0.25">
      <c r="B42" s="74"/>
      <c r="C42" s="74"/>
      <c r="D42" s="75"/>
      <c r="E42" s="75"/>
      <c r="F42" s="75"/>
      <c r="G42" s="75"/>
      <c r="H42" s="75"/>
      <c r="I42" s="75"/>
      <c r="J42" s="75"/>
      <c r="K42" s="75"/>
      <c r="L42" s="30"/>
    </row>
  </sheetData>
  <sheetProtection algorithmName="SHA-512" hashValue="d+t5afb06OKWZxaLaoenTWs9HSSg7bwC5uDRTwnkX8NsNEM7nDS4kcNpDRASh/eG9ks+kKb7aHbUVWL8IoEKSA==" saltValue="0O6zpmF+t8vT6r0+6rwHPw==" spinCount="100000" sheet="1" objects="1" scenarios="1" formatCells="0" formatColumns="0" formatRows="0"/>
  <mergeCells count="34">
    <mergeCell ref="B31:L34"/>
    <mergeCell ref="B36:K36"/>
    <mergeCell ref="C27:D27"/>
    <mergeCell ref="E27:F27"/>
    <mergeCell ref="G27:H27"/>
    <mergeCell ref="I27:J27"/>
    <mergeCell ref="K27:L27"/>
    <mergeCell ref="B29:J29"/>
    <mergeCell ref="K29:L29"/>
    <mergeCell ref="K22:L22"/>
    <mergeCell ref="C16:D16"/>
    <mergeCell ref="E16:F16"/>
    <mergeCell ref="G16:H16"/>
    <mergeCell ref="I16:J16"/>
    <mergeCell ref="K16:L16"/>
    <mergeCell ref="B18:J18"/>
    <mergeCell ref="K18:L18"/>
    <mergeCell ref="B22:B23"/>
    <mergeCell ref="C22:D22"/>
    <mergeCell ref="E22:F22"/>
    <mergeCell ref="G22:H22"/>
    <mergeCell ref="I22:J22"/>
    <mergeCell ref="K11:L11"/>
    <mergeCell ref="J2:L2"/>
    <mergeCell ref="B4:L4"/>
    <mergeCell ref="B5:L5"/>
    <mergeCell ref="B6:L6"/>
    <mergeCell ref="B7:L7"/>
    <mergeCell ref="B9:G9"/>
    <mergeCell ref="B11:B12"/>
    <mergeCell ref="C11:D11"/>
    <mergeCell ref="E11:F11"/>
    <mergeCell ref="G11:H11"/>
    <mergeCell ref="I11:J11"/>
  </mergeCells>
  <printOptions horizontalCentered="1"/>
  <pageMargins left="0.2" right="0.2" top="0.5" bottom="0.5" header="0.3" footer="0.3"/>
  <pageSetup scale="91" orientation="landscape" r:id="rId1"/>
  <rowBreaks count="1" manualBreakCount="1">
    <brk id="19"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2"/>
  <sheetViews>
    <sheetView showGridLines="0" view="pageBreakPreview" zoomScaleNormal="100" zoomScaleSheetLayoutView="100" workbookViewId="0">
      <selection activeCell="D13" sqref="D13"/>
    </sheetView>
  </sheetViews>
  <sheetFormatPr defaultColWidth="9.140625" defaultRowHeight="30.75" customHeight="1" x14ac:dyDescent="0.25"/>
  <cols>
    <col min="1" max="1" width="3.28515625" style="4" customWidth="1"/>
    <col min="2" max="2" width="38" style="33" customWidth="1"/>
    <col min="3" max="3" width="7" style="33" bestFit="1" customWidth="1"/>
    <col min="4" max="4" width="12.85546875" style="33" bestFit="1" customWidth="1"/>
    <col min="5" max="5" width="8.42578125" style="33" bestFit="1" customWidth="1"/>
    <col min="6" max="6" width="12.85546875" style="33" bestFit="1" customWidth="1"/>
    <col min="7" max="7" width="8.42578125" style="33" bestFit="1" customWidth="1"/>
    <col min="8" max="8" width="12.85546875" style="33" bestFit="1" customWidth="1"/>
    <col min="9" max="9" width="8.42578125" style="33" bestFit="1" customWidth="1"/>
    <col min="10" max="10" width="12.85546875" style="33" bestFit="1" customWidth="1"/>
    <col min="11" max="11" width="8.42578125" style="33" bestFit="1" customWidth="1"/>
    <col min="12" max="12" width="14.5703125" style="3" bestFit="1" customWidth="1"/>
    <col min="13" max="13" width="3.28515625" style="4" customWidth="1"/>
    <col min="14" max="16384" width="9.140625" style="4"/>
  </cols>
  <sheetData>
    <row r="1" spans="2:12" ht="15.75" x14ac:dyDescent="0.25">
      <c r="B1" s="32"/>
      <c r="H1" s="3"/>
      <c r="I1" s="4"/>
      <c r="J1" s="4"/>
      <c r="K1" s="4"/>
      <c r="L1" s="4"/>
    </row>
    <row r="2" spans="2:12" ht="15.75" x14ac:dyDescent="0.25">
      <c r="B2" s="32"/>
      <c r="F2" s="51"/>
      <c r="G2" s="51"/>
      <c r="H2" s="51"/>
      <c r="I2" s="4"/>
      <c r="J2" s="93" t="str">
        <f>'BID SUMMARY'!H22</f>
        <v>TYPE CONTRACTOR NAME HERE</v>
      </c>
      <c r="K2" s="94"/>
      <c r="L2" s="94"/>
    </row>
    <row r="3" spans="2:12" ht="15.75" x14ac:dyDescent="0.25">
      <c r="B3" s="32"/>
      <c r="H3" s="3"/>
      <c r="I3" s="4"/>
      <c r="J3" s="4"/>
      <c r="K3" s="4"/>
      <c r="L3" s="4"/>
    </row>
    <row r="4" spans="2:12" ht="18.75" x14ac:dyDescent="0.3">
      <c r="B4" s="84" t="s">
        <v>1</v>
      </c>
      <c r="C4" s="84"/>
      <c r="D4" s="84"/>
      <c r="E4" s="84"/>
      <c r="F4" s="84"/>
      <c r="G4" s="84"/>
      <c r="H4" s="84"/>
      <c r="I4" s="84"/>
      <c r="J4" s="84"/>
      <c r="K4" s="84"/>
      <c r="L4" s="84"/>
    </row>
    <row r="5" spans="2:12" ht="18.75" x14ac:dyDescent="0.3">
      <c r="B5" s="85" t="s">
        <v>16</v>
      </c>
      <c r="C5" s="85"/>
      <c r="D5" s="85"/>
      <c r="E5" s="85"/>
      <c r="F5" s="85"/>
      <c r="G5" s="85"/>
      <c r="H5" s="85"/>
      <c r="I5" s="85"/>
      <c r="J5" s="85"/>
      <c r="K5" s="85"/>
      <c r="L5" s="85"/>
    </row>
    <row r="6" spans="2:12" ht="18.75" x14ac:dyDescent="0.3">
      <c r="B6" s="86" t="s">
        <v>73</v>
      </c>
      <c r="C6" s="86"/>
      <c r="D6" s="86"/>
      <c r="E6" s="86"/>
      <c r="F6" s="86"/>
      <c r="G6" s="86"/>
      <c r="H6" s="86"/>
      <c r="I6" s="86"/>
      <c r="J6" s="86"/>
      <c r="K6" s="86"/>
      <c r="L6" s="86"/>
    </row>
    <row r="7" spans="2:12" ht="18.75" x14ac:dyDescent="0.3">
      <c r="B7" s="84" t="s">
        <v>243</v>
      </c>
      <c r="C7" s="84"/>
      <c r="D7" s="84"/>
      <c r="E7" s="84"/>
      <c r="F7" s="84"/>
      <c r="G7" s="84"/>
      <c r="H7" s="84"/>
      <c r="I7" s="84"/>
      <c r="J7" s="84"/>
      <c r="K7" s="84"/>
      <c r="L7" s="84"/>
    </row>
    <row r="8" spans="2:12" ht="15.75" x14ac:dyDescent="0.25">
      <c r="B8" s="34"/>
      <c r="C8" s="32"/>
      <c r="D8" s="32"/>
      <c r="E8" s="32"/>
      <c r="F8" s="32"/>
      <c r="G8" s="32"/>
      <c r="H8" s="3"/>
      <c r="I8" s="4"/>
      <c r="J8" s="4"/>
      <c r="K8" s="4"/>
      <c r="L8" s="4"/>
    </row>
    <row r="9" spans="2:12" s="41" customFormat="1" ht="18.75" x14ac:dyDescent="0.3">
      <c r="B9" s="91"/>
      <c r="C9" s="92"/>
      <c r="D9" s="92"/>
      <c r="E9" s="92"/>
      <c r="F9" s="92"/>
      <c r="G9" s="92"/>
      <c r="H9" s="42"/>
    </row>
    <row r="10" spans="2:12" s="46" customFormat="1" ht="15.75" x14ac:dyDescent="0.25">
      <c r="B10" s="46" t="s">
        <v>70</v>
      </c>
      <c r="H10" s="47"/>
    </row>
    <row r="11" spans="2:12" s="48" customFormat="1" ht="15.75" x14ac:dyDescent="0.25">
      <c r="B11" s="87" t="s">
        <v>17</v>
      </c>
      <c r="C11" s="95" t="s">
        <v>64</v>
      </c>
      <c r="D11" s="96"/>
      <c r="E11" s="95" t="s">
        <v>65</v>
      </c>
      <c r="F11" s="96"/>
      <c r="G11" s="95" t="s">
        <v>66</v>
      </c>
      <c r="H11" s="96"/>
      <c r="I11" s="95" t="s">
        <v>67</v>
      </c>
      <c r="J11" s="96"/>
      <c r="K11" s="95" t="s">
        <v>68</v>
      </c>
      <c r="L11" s="96"/>
    </row>
    <row r="12" spans="2:12" s="6" customFormat="1" ht="15.75" x14ac:dyDescent="0.25">
      <c r="B12" s="88"/>
      <c r="C12" s="35" t="s">
        <v>0</v>
      </c>
      <c r="D12" s="49" t="s">
        <v>496</v>
      </c>
      <c r="E12" s="36" t="s">
        <v>0</v>
      </c>
      <c r="F12" s="49" t="s">
        <v>496</v>
      </c>
      <c r="G12" s="36" t="s">
        <v>0</v>
      </c>
      <c r="H12" s="49" t="s">
        <v>496</v>
      </c>
      <c r="I12" s="36" t="s">
        <v>0</v>
      </c>
      <c r="J12" s="49" t="s">
        <v>496</v>
      </c>
      <c r="K12" s="36" t="s">
        <v>0</v>
      </c>
      <c r="L12" s="49" t="s">
        <v>496</v>
      </c>
    </row>
    <row r="13" spans="2:12" s="8" customFormat="1" ht="30.75" customHeight="1" x14ac:dyDescent="0.25">
      <c r="B13" s="67" t="s">
        <v>27</v>
      </c>
      <c r="C13" s="23" t="s">
        <v>244</v>
      </c>
      <c r="D13" s="24"/>
      <c r="E13" s="76" t="s">
        <v>247</v>
      </c>
      <c r="F13" s="24"/>
      <c r="G13" s="76" t="s">
        <v>250</v>
      </c>
      <c r="H13" s="24"/>
      <c r="I13" s="76" t="s">
        <v>253</v>
      </c>
      <c r="J13" s="24"/>
      <c r="K13" s="76" t="s">
        <v>256</v>
      </c>
      <c r="L13" s="24"/>
    </row>
    <row r="14" spans="2:12" s="8" customFormat="1" ht="30.75" customHeight="1" x14ac:dyDescent="0.25">
      <c r="B14" s="67" t="s">
        <v>28</v>
      </c>
      <c r="C14" s="23" t="s">
        <v>245</v>
      </c>
      <c r="D14" s="24"/>
      <c r="E14" s="76" t="s">
        <v>248</v>
      </c>
      <c r="F14" s="24"/>
      <c r="G14" s="76" t="s">
        <v>251</v>
      </c>
      <c r="H14" s="24"/>
      <c r="I14" s="76" t="s">
        <v>254</v>
      </c>
      <c r="J14" s="24"/>
      <c r="K14" s="76" t="s">
        <v>257</v>
      </c>
      <c r="L14" s="24"/>
    </row>
    <row r="15" spans="2:12" s="8" customFormat="1" ht="30.75" customHeight="1" x14ac:dyDescent="0.25">
      <c r="B15" s="67" t="s">
        <v>22</v>
      </c>
      <c r="C15" s="23" t="s">
        <v>246</v>
      </c>
      <c r="D15" s="24"/>
      <c r="E15" s="76" t="s">
        <v>249</v>
      </c>
      <c r="F15" s="24"/>
      <c r="G15" s="76" t="s">
        <v>252</v>
      </c>
      <c r="H15" s="24"/>
      <c r="I15" s="76" t="s">
        <v>255</v>
      </c>
      <c r="J15" s="24"/>
      <c r="K15" s="76" t="s">
        <v>258</v>
      </c>
      <c r="L15" s="24"/>
    </row>
    <row r="16" spans="2:12" s="43" customFormat="1" ht="27.75" x14ac:dyDescent="0.25">
      <c r="B16" s="52" t="s">
        <v>69</v>
      </c>
      <c r="C16" s="97">
        <f>SUM(D13:D15)</f>
        <v>0</v>
      </c>
      <c r="D16" s="97"/>
      <c r="E16" s="97">
        <f>SUM(F13:F15)</f>
        <v>0</v>
      </c>
      <c r="F16" s="97"/>
      <c r="G16" s="97">
        <f>SUM(H13:H15)</f>
        <v>0</v>
      </c>
      <c r="H16" s="97"/>
      <c r="I16" s="97">
        <f>SUM(J13:J15)</f>
        <v>0</v>
      </c>
      <c r="J16" s="97"/>
      <c r="K16" s="97">
        <f>SUM(L13:L15)</f>
        <v>0</v>
      </c>
      <c r="L16" s="97"/>
    </row>
    <row r="17" spans="2:12" s="43" customFormat="1" ht="15.75" x14ac:dyDescent="0.25">
      <c r="B17" s="44"/>
      <c r="C17" s="44"/>
      <c r="D17" s="69"/>
      <c r="E17" s="69"/>
      <c r="F17" s="69"/>
      <c r="G17" s="69"/>
      <c r="H17" s="69"/>
      <c r="I17" s="69"/>
      <c r="J17" s="69"/>
      <c r="K17" s="69"/>
      <c r="L17" s="69"/>
    </row>
    <row r="18" spans="2:12" s="43" customFormat="1" ht="15.75" x14ac:dyDescent="0.25">
      <c r="B18" s="90" t="s">
        <v>274</v>
      </c>
      <c r="C18" s="90"/>
      <c r="D18" s="90"/>
      <c r="E18" s="90"/>
      <c r="F18" s="90"/>
      <c r="G18" s="90"/>
      <c r="H18" s="90"/>
      <c r="I18" s="90"/>
      <c r="J18" s="90"/>
      <c r="K18" s="89">
        <f>SUM(C16,E16,G16,I16,K16)</f>
        <v>0</v>
      </c>
      <c r="L18" s="89"/>
    </row>
    <row r="19" spans="2:12" s="43" customFormat="1" ht="18.75" x14ac:dyDescent="0.25">
      <c r="B19" s="53"/>
      <c r="C19" s="53"/>
      <c r="D19" s="53"/>
      <c r="E19" s="53"/>
      <c r="F19" s="53"/>
      <c r="G19" s="53"/>
      <c r="H19" s="53"/>
      <c r="I19" s="53"/>
      <c r="J19" s="53"/>
      <c r="K19" s="70"/>
      <c r="L19" s="70"/>
    </row>
    <row r="20" spans="2:12" s="43" customFormat="1" ht="18.75" x14ac:dyDescent="0.25">
      <c r="B20" s="53"/>
      <c r="C20" s="53"/>
      <c r="D20" s="53"/>
      <c r="E20" s="53"/>
      <c r="F20" s="53"/>
      <c r="G20" s="53"/>
      <c r="H20" s="53"/>
      <c r="I20" s="53"/>
      <c r="J20" s="53"/>
      <c r="K20" s="70"/>
      <c r="L20" s="70"/>
    </row>
    <row r="21" spans="2:12" s="46" customFormat="1" ht="15.75" x14ac:dyDescent="0.25">
      <c r="B21" s="46" t="s">
        <v>498</v>
      </c>
      <c r="H21" s="47"/>
    </row>
    <row r="22" spans="2:12" s="48" customFormat="1" ht="15.75" x14ac:dyDescent="0.25">
      <c r="B22" s="87" t="s">
        <v>17</v>
      </c>
      <c r="C22" s="95" t="s">
        <v>64</v>
      </c>
      <c r="D22" s="96"/>
      <c r="E22" s="95" t="s">
        <v>65</v>
      </c>
      <c r="F22" s="96"/>
      <c r="G22" s="95" t="s">
        <v>66</v>
      </c>
      <c r="H22" s="96"/>
      <c r="I22" s="95" t="s">
        <v>67</v>
      </c>
      <c r="J22" s="96"/>
      <c r="K22" s="95" t="s">
        <v>68</v>
      </c>
      <c r="L22" s="96"/>
    </row>
    <row r="23" spans="2:12" s="6" customFormat="1" ht="15.75" x14ac:dyDescent="0.25">
      <c r="B23" s="88"/>
      <c r="C23" s="35" t="s">
        <v>0</v>
      </c>
      <c r="D23" s="49" t="s">
        <v>496</v>
      </c>
      <c r="E23" s="36" t="s">
        <v>0</v>
      </c>
      <c r="F23" s="49" t="s">
        <v>496</v>
      </c>
      <c r="G23" s="36" t="s">
        <v>0</v>
      </c>
      <c r="H23" s="49" t="s">
        <v>496</v>
      </c>
      <c r="I23" s="36" t="s">
        <v>0</v>
      </c>
      <c r="J23" s="49" t="s">
        <v>496</v>
      </c>
      <c r="K23" s="36" t="s">
        <v>0</v>
      </c>
      <c r="L23" s="49" t="s">
        <v>496</v>
      </c>
    </row>
    <row r="24" spans="2:12" s="8" customFormat="1" ht="30.75" customHeight="1" x14ac:dyDescent="0.25">
      <c r="B24" s="67" t="s">
        <v>27</v>
      </c>
      <c r="C24" s="23" t="s">
        <v>259</v>
      </c>
      <c r="D24" s="24"/>
      <c r="E24" s="71" t="s">
        <v>262</v>
      </c>
      <c r="F24" s="24"/>
      <c r="G24" s="71" t="s">
        <v>265</v>
      </c>
      <c r="H24" s="24"/>
      <c r="I24" s="71" t="s">
        <v>268</v>
      </c>
      <c r="J24" s="24"/>
      <c r="K24" s="71" t="s">
        <v>271</v>
      </c>
      <c r="L24" s="24"/>
    </row>
    <row r="25" spans="2:12" s="8" customFormat="1" ht="30.75" customHeight="1" x14ac:dyDescent="0.25">
      <c r="B25" s="67" t="s">
        <v>28</v>
      </c>
      <c r="C25" s="23" t="s">
        <v>260</v>
      </c>
      <c r="D25" s="24"/>
      <c r="E25" s="71" t="s">
        <v>263</v>
      </c>
      <c r="F25" s="24"/>
      <c r="G25" s="71" t="s">
        <v>266</v>
      </c>
      <c r="H25" s="24"/>
      <c r="I25" s="71" t="s">
        <v>269</v>
      </c>
      <c r="J25" s="24"/>
      <c r="K25" s="71" t="s">
        <v>272</v>
      </c>
      <c r="L25" s="24"/>
    </row>
    <row r="26" spans="2:12" s="8" customFormat="1" ht="30.75" customHeight="1" x14ac:dyDescent="0.25">
      <c r="B26" s="67" t="s">
        <v>22</v>
      </c>
      <c r="C26" s="23" t="s">
        <v>261</v>
      </c>
      <c r="D26" s="24"/>
      <c r="E26" s="71" t="s">
        <v>264</v>
      </c>
      <c r="F26" s="24"/>
      <c r="G26" s="71" t="s">
        <v>267</v>
      </c>
      <c r="H26" s="24"/>
      <c r="I26" s="71" t="s">
        <v>270</v>
      </c>
      <c r="J26" s="24"/>
      <c r="K26" s="71" t="s">
        <v>273</v>
      </c>
      <c r="L26" s="24"/>
    </row>
    <row r="27" spans="2:12" s="43" customFormat="1" ht="27.75" x14ac:dyDescent="0.25">
      <c r="B27" s="52" t="s">
        <v>69</v>
      </c>
      <c r="C27" s="99">
        <f>SUM(D24:D26)</f>
        <v>0</v>
      </c>
      <c r="D27" s="100"/>
      <c r="E27" s="99">
        <f>SUM(F24:F26)</f>
        <v>0</v>
      </c>
      <c r="F27" s="100"/>
      <c r="G27" s="99">
        <f>SUM(H24:H26)</f>
        <v>0</v>
      </c>
      <c r="H27" s="100"/>
      <c r="I27" s="99">
        <f>SUM(J24:J26)</f>
        <v>0</v>
      </c>
      <c r="J27" s="100"/>
      <c r="K27" s="99">
        <f>SUM(L24:L26)</f>
        <v>0</v>
      </c>
      <c r="L27" s="100"/>
    </row>
    <row r="28" spans="2:12" s="43" customFormat="1" ht="15.75" x14ac:dyDescent="0.25">
      <c r="B28" s="73"/>
      <c r="C28" s="73"/>
      <c r="D28" s="69"/>
      <c r="E28" s="69"/>
      <c r="F28" s="44"/>
      <c r="G28" s="44"/>
      <c r="H28" s="73"/>
      <c r="I28" s="73"/>
      <c r="J28" s="69"/>
      <c r="K28" s="69"/>
      <c r="L28" s="45"/>
    </row>
    <row r="29" spans="2:12" s="43" customFormat="1" ht="15.75" x14ac:dyDescent="0.25">
      <c r="B29" s="90" t="s">
        <v>274</v>
      </c>
      <c r="C29" s="90"/>
      <c r="D29" s="90"/>
      <c r="E29" s="90"/>
      <c r="F29" s="90"/>
      <c r="G29" s="90"/>
      <c r="H29" s="90"/>
      <c r="I29" s="90"/>
      <c r="J29" s="90"/>
      <c r="K29" s="89">
        <f>SUM(C27,E27,G27,I27,K27)</f>
        <v>0</v>
      </c>
      <c r="L29" s="89"/>
    </row>
    <row r="30" spans="2:12" s="43" customFormat="1" ht="15.75" x14ac:dyDescent="0.25">
      <c r="B30" s="73"/>
      <c r="C30" s="73"/>
      <c r="D30" s="69"/>
      <c r="E30" s="69"/>
      <c r="F30" s="44"/>
      <c r="G30" s="44"/>
      <c r="H30" s="73"/>
      <c r="I30" s="73"/>
      <c r="J30" s="69"/>
      <c r="K30" s="69"/>
      <c r="L30" s="45"/>
    </row>
    <row r="31" spans="2:12" s="43" customFormat="1" ht="30.75" customHeight="1" x14ac:dyDescent="0.25">
      <c r="B31" s="101" t="s">
        <v>72</v>
      </c>
      <c r="C31" s="101"/>
      <c r="D31" s="101"/>
      <c r="E31" s="101"/>
      <c r="F31" s="101"/>
      <c r="G31" s="101"/>
      <c r="H31" s="101"/>
      <c r="I31" s="101"/>
      <c r="J31" s="101"/>
      <c r="K31" s="101"/>
      <c r="L31" s="101"/>
    </row>
    <row r="32" spans="2:12" s="29" customFormat="1" ht="30.75" customHeight="1" x14ac:dyDescent="0.25">
      <c r="B32" s="101"/>
      <c r="C32" s="101"/>
      <c r="D32" s="101"/>
      <c r="E32" s="101"/>
      <c r="F32" s="101"/>
      <c r="G32" s="101"/>
      <c r="H32" s="101"/>
      <c r="I32" s="101"/>
      <c r="J32" s="101"/>
      <c r="K32" s="101"/>
      <c r="L32" s="101"/>
    </row>
    <row r="33" spans="2:12" s="29" customFormat="1" ht="30.75" customHeight="1" x14ac:dyDescent="0.25">
      <c r="B33" s="101"/>
      <c r="C33" s="101"/>
      <c r="D33" s="101"/>
      <c r="E33" s="101"/>
      <c r="F33" s="101"/>
      <c r="G33" s="101"/>
      <c r="H33" s="101"/>
      <c r="I33" s="101"/>
      <c r="J33" s="101"/>
      <c r="K33" s="101"/>
      <c r="L33" s="101"/>
    </row>
    <row r="34" spans="2:12" s="29" customFormat="1" ht="34.5" customHeight="1" x14ac:dyDescent="0.25">
      <c r="B34" s="101"/>
      <c r="C34" s="101"/>
      <c r="D34" s="101"/>
      <c r="E34" s="101"/>
      <c r="F34" s="101"/>
      <c r="G34" s="101"/>
      <c r="H34" s="101"/>
      <c r="I34" s="101"/>
      <c r="J34" s="101"/>
      <c r="K34" s="101"/>
      <c r="L34" s="101"/>
    </row>
    <row r="35" spans="2:12" s="29" customFormat="1" ht="15.75" x14ac:dyDescent="0.25">
      <c r="B35" s="55"/>
      <c r="C35" s="55"/>
      <c r="D35" s="55"/>
      <c r="E35" s="55"/>
      <c r="F35" s="55"/>
      <c r="G35" s="55"/>
      <c r="H35" s="55"/>
      <c r="I35" s="55"/>
      <c r="J35" s="55"/>
      <c r="K35" s="55"/>
      <c r="L35" s="55"/>
    </row>
    <row r="36" spans="2:12" s="29" customFormat="1" ht="18.75" x14ac:dyDescent="0.25">
      <c r="B36" s="98" t="s">
        <v>275</v>
      </c>
      <c r="C36" s="98"/>
      <c r="D36" s="98"/>
      <c r="E36" s="98"/>
      <c r="F36" s="98"/>
      <c r="G36" s="98"/>
      <c r="H36" s="98"/>
      <c r="I36" s="98"/>
      <c r="J36" s="98"/>
      <c r="K36" s="98"/>
      <c r="L36" s="54">
        <f>SUM(K18,K29)</f>
        <v>0</v>
      </c>
    </row>
    <row r="37" spans="2:12" s="29" customFormat="1" ht="30.75" customHeight="1" x14ac:dyDescent="0.25">
      <c r="B37" s="74"/>
      <c r="C37" s="74"/>
      <c r="D37" s="75"/>
      <c r="E37" s="75"/>
      <c r="F37" s="75"/>
      <c r="G37" s="75"/>
      <c r="H37" s="75"/>
      <c r="I37" s="75"/>
      <c r="J37" s="75"/>
      <c r="K37" s="75"/>
      <c r="L37" s="30"/>
    </row>
    <row r="38" spans="2:12" s="29" customFormat="1" ht="30.75" customHeight="1" x14ac:dyDescent="0.25">
      <c r="B38" s="74"/>
      <c r="C38" s="74"/>
      <c r="D38" s="75"/>
      <c r="E38" s="75"/>
      <c r="F38" s="75"/>
      <c r="G38" s="75"/>
      <c r="H38" s="75"/>
      <c r="I38" s="75"/>
      <c r="J38" s="75"/>
      <c r="K38" s="75"/>
      <c r="L38" s="30"/>
    </row>
    <row r="39" spans="2:12" s="29" customFormat="1" ht="30.75" customHeight="1" x14ac:dyDescent="0.25">
      <c r="B39" s="74"/>
      <c r="C39" s="74"/>
      <c r="D39" s="75"/>
      <c r="E39" s="75"/>
      <c r="F39" s="75"/>
      <c r="G39" s="75"/>
      <c r="H39" s="75"/>
      <c r="I39" s="75"/>
      <c r="J39" s="75"/>
      <c r="K39" s="75"/>
      <c r="L39" s="30"/>
    </row>
    <row r="40" spans="2:12" s="29" customFormat="1" ht="30.75" customHeight="1" x14ac:dyDescent="0.25">
      <c r="B40" s="74"/>
      <c r="C40" s="74"/>
      <c r="D40" s="75"/>
      <c r="E40" s="75"/>
      <c r="F40" s="75"/>
      <c r="G40" s="75"/>
      <c r="H40" s="75"/>
      <c r="I40" s="75"/>
      <c r="J40" s="75"/>
      <c r="K40" s="75"/>
      <c r="L40" s="30"/>
    </row>
    <row r="41" spans="2:12" s="29" customFormat="1" ht="30.75" customHeight="1" x14ac:dyDescent="0.25">
      <c r="B41" s="74"/>
      <c r="C41" s="74"/>
      <c r="D41" s="75"/>
      <c r="E41" s="75"/>
      <c r="F41" s="75"/>
      <c r="G41" s="75"/>
      <c r="H41" s="75"/>
      <c r="I41" s="75"/>
      <c r="J41" s="75"/>
      <c r="K41" s="75"/>
      <c r="L41" s="30"/>
    </row>
    <row r="42" spans="2:12" s="29" customFormat="1" ht="30.75" customHeight="1" x14ac:dyDescent="0.25">
      <c r="B42" s="74"/>
      <c r="C42" s="74"/>
      <c r="D42" s="75"/>
      <c r="E42" s="75"/>
      <c r="F42" s="75"/>
      <c r="G42" s="75"/>
      <c r="H42" s="75"/>
      <c r="I42" s="75"/>
      <c r="J42" s="75"/>
      <c r="K42" s="75"/>
      <c r="L42" s="30"/>
    </row>
  </sheetData>
  <sheetProtection algorithmName="SHA-512" hashValue="vAk4IhsHrvIIjUzfp3V/V+e+g1aa1HyFkfeaKKPw6UdfGaYi1XN+93HOqXmCknRabyPZkBfilwymNYH3A1C43A==" saltValue="RIZpAxBx6trc0fv1scVcyg==" spinCount="100000" sheet="1" objects="1" scenarios="1" formatCells="0" formatColumns="0" formatRows="0"/>
  <mergeCells count="34">
    <mergeCell ref="B31:L34"/>
    <mergeCell ref="B36:K36"/>
    <mergeCell ref="C27:D27"/>
    <mergeCell ref="E27:F27"/>
    <mergeCell ref="G27:H27"/>
    <mergeCell ref="I27:J27"/>
    <mergeCell ref="K27:L27"/>
    <mergeCell ref="B29:J29"/>
    <mergeCell ref="K29:L29"/>
    <mergeCell ref="K22:L22"/>
    <mergeCell ref="C16:D16"/>
    <mergeCell ref="E16:F16"/>
    <mergeCell ref="G16:H16"/>
    <mergeCell ref="I16:J16"/>
    <mergeCell ref="K16:L16"/>
    <mergeCell ref="B18:J18"/>
    <mergeCell ref="K18:L18"/>
    <mergeCell ref="B22:B23"/>
    <mergeCell ref="C22:D22"/>
    <mergeCell ref="E22:F22"/>
    <mergeCell ref="G22:H22"/>
    <mergeCell ref="I22:J22"/>
    <mergeCell ref="K11:L11"/>
    <mergeCell ref="J2:L2"/>
    <mergeCell ref="B4:L4"/>
    <mergeCell ref="B5:L5"/>
    <mergeCell ref="B6:L6"/>
    <mergeCell ref="B7:L7"/>
    <mergeCell ref="B9:G9"/>
    <mergeCell ref="B11:B12"/>
    <mergeCell ref="C11:D11"/>
    <mergeCell ref="E11:F11"/>
    <mergeCell ref="G11:H11"/>
    <mergeCell ref="I11:J11"/>
  </mergeCells>
  <printOptions horizontalCentered="1"/>
  <pageMargins left="0.2" right="0.2" top="0.5" bottom="0.5" header="0.3" footer="0.3"/>
  <pageSetup scale="89" orientation="landscape" r:id="rId1"/>
  <rowBreaks count="1" manualBreakCount="1">
    <brk id="19"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2"/>
  <sheetViews>
    <sheetView showGridLines="0" view="pageBreakPreview" topLeftCell="A7" zoomScaleNormal="100" zoomScaleSheetLayoutView="100" workbookViewId="0">
      <selection activeCell="D13" sqref="D13"/>
    </sheetView>
  </sheetViews>
  <sheetFormatPr defaultColWidth="9.140625" defaultRowHeight="30.75" customHeight="1" x14ac:dyDescent="0.25"/>
  <cols>
    <col min="1" max="1" width="3.28515625" style="4" customWidth="1"/>
    <col min="2" max="2" width="34.7109375" style="33" customWidth="1"/>
    <col min="3" max="3" width="6.7109375" style="33" bestFit="1" customWidth="1"/>
    <col min="4" max="4" width="12.85546875" style="33" bestFit="1" customWidth="1"/>
    <col min="5" max="5" width="8.140625" style="33" bestFit="1" customWidth="1"/>
    <col min="6" max="6" width="12.85546875" style="33" bestFit="1" customWidth="1"/>
    <col min="7" max="7" width="8.140625" style="33" bestFit="1" customWidth="1"/>
    <col min="8" max="8" width="12.85546875" style="33" bestFit="1" customWidth="1"/>
    <col min="9" max="9" width="8.140625" style="33" bestFit="1" customWidth="1"/>
    <col min="10" max="10" width="12.85546875" style="33" bestFit="1" customWidth="1"/>
    <col min="11" max="11" width="8.140625" style="33" bestFit="1" customWidth="1"/>
    <col min="12" max="12" width="14.5703125" style="3" bestFit="1" customWidth="1"/>
    <col min="13" max="13" width="3.28515625" style="4" customWidth="1"/>
    <col min="14" max="16384" width="9.140625" style="4"/>
  </cols>
  <sheetData>
    <row r="1" spans="2:12" ht="15.75" x14ac:dyDescent="0.25">
      <c r="B1" s="32"/>
      <c r="H1" s="3"/>
      <c r="I1" s="4"/>
      <c r="J1" s="4"/>
      <c r="K1" s="4"/>
      <c r="L1" s="4"/>
    </row>
    <row r="2" spans="2:12" ht="15.75" x14ac:dyDescent="0.25">
      <c r="B2" s="32"/>
      <c r="F2" s="51"/>
      <c r="G2" s="51"/>
      <c r="H2" s="51"/>
      <c r="I2" s="4"/>
      <c r="J2" s="93" t="str">
        <f>'BID SUMMARY'!H22</f>
        <v>TYPE CONTRACTOR NAME HERE</v>
      </c>
      <c r="K2" s="94"/>
      <c r="L2" s="94"/>
    </row>
    <row r="3" spans="2:12" ht="15.75" x14ac:dyDescent="0.25">
      <c r="B3" s="32"/>
      <c r="H3" s="3"/>
      <c r="I3" s="4"/>
      <c r="J3" s="4"/>
      <c r="K3" s="4"/>
      <c r="L3" s="4"/>
    </row>
    <row r="4" spans="2:12" ht="18.75" x14ac:dyDescent="0.3">
      <c r="B4" s="84" t="s">
        <v>1</v>
      </c>
      <c r="C4" s="84"/>
      <c r="D4" s="84"/>
      <c r="E4" s="84"/>
      <c r="F4" s="84"/>
      <c r="G4" s="84"/>
      <c r="H4" s="84"/>
      <c r="I4" s="84"/>
      <c r="J4" s="84"/>
      <c r="K4" s="84"/>
      <c r="L4" s="84"/>
    </row>
    <row r="5" spans="2:12" ht="18.75" x14ac:dyDescent="0.3">
      <c r="B5" s="85" t="s">
        <v>16</v>
      </c>
      <c r="C5" s="85"/>
      <c r="D5" s="85"/>
      <c r="E5" s="85"/>
      <c r="F5" s="85"/>
      <c r="G5" s="85"/>
      <c r="H5" s="85"/>
      <c r="I5" s="85"/>
      <c r="J5" s="85"/>
      <c r="K5" s="85"/>
      <c r="L5" s="85"/>
    </row>
    <row r="6" spans="2:12" ht="18.75" x14ac:dyDescent="0.3">
      <c r="B6" s="86" t="s">
        <v>73</v>
      </c>
      <c r="C6" s="86"/>
      <c r="D6" s="86"/>
      <c r="E6" s="86"/>
      <c r="F6" s="86"/>
      <c r="G6" s="86"/>
      <c r="H6" s="86"/>
      <c r="I6" s="86"/>
      <c r="J6" s="86"/>
      <c r="K6" s="86"/>
      <c r="L6" s="86"/>
    </row>
    <row r="7" spans="2:12" ht="18.75" x14ac:dyDescent="0.3">
      <c r="B7" s="84" t="s">
        <v>497</v>
      </c>
      <c r="C7" s="84"/>
      <c r="D7" s="84"/>
      <c r="E7" s="84"/>
      <c r="F7" s="84"/>
      <c r="G7" s="84"/>
      <c r="H7" s="84"/>
      <c r="I7" s="84"/>
      <c r="J7" s="84"/>
      <c r="K7" s="84"/>
      <c r="L7" s="84"/>
    </row>
    <row r="8" spans="2:12" ht="15.75" x14ac:dyDescent="0.25">
      <c r="B8" s="34"/>
      <c r="C8" s="32"/>
      <c r="D8" s="32"/>
      <c r="E8" s="32"/>
      <c r="F8" s="32"/>
      <c r="G8" s="32"/>
      <c r="H8" s="3"/>
      <c r="I8" s="4"/>
      <c r="J8" s="4"/>
      <c r="K8" s="4"/>
      <c r="L8" s="4"/>
    </row>
    <row r="9" spans="2:12" s="41" customFormat="1" ht="18.75" x14ac:dyDescent="0.3">
      <c r="B9" s="91"/>
      <c r="C9" s="92"/>
      <c r="D9" s="92"/>
      <c r="E9" s="92"/>
      <c r="F9" s="92"/>
      <c r="G9" s="92"/>
      <c r="H9" s="42"/>
    </row>
    <row r="10" spans="2:12" s="46" customFormat="1" ht="15.75" x14ac:dyDescent="0.25">
      <c r="B10" s="46" t="s">
        <v>70</v>
      </c>
      <c r="H10" s="47"/>
    </row>
    <row r="11" spans="2:12" s="48" customFormat="1" ht="15.75" x14ac:dyDescent="0.25">
      <c r="B11" s="87" t="s">
        <v>17</v>
      </c>
      <c r="C11" s="95" t="s">
        <v>64</v>
      </c>
      <c r="D11" s="96"/>
      <c r="E11" s="95" t="s">
        <v>65</v>
      </c>
      <c r="F11" s="96"/>
      <c r="G11" s="95" t="s">
        <v>66</v>
      </c>
      <c r="H11" s="96"/>
      <c r="I11" s="95" t="s">
        <v>67</v>
      </c>
      <c r="J11" s="96"/>
      <c r="K11" s="95" t="s">
        <v>68</v>
      </c>
      <c r="L11" s="96"/>
    </row>
    <row r="12" spans="2:12" s="6" customFormat="1" ht="15.75" x14ac:dyDescent="0.25">
      <c r="B12" s="88"/>
      <c r="C12" s="35" t="s">
        <v>0</v>
      </c>
      <c r="D12" s="49" t="s">
        <v>496</v>
      </c>
      <c r="E12" s="36" t="s">
        <v>0</v>
      </c>
      <c r="F12" s="49" t="s">
        <v>496</v>
      </c>
      <c r="G12" s="36" t="s">
        <v>0</v>
      </c>
      <c r="H12" s="49" t="s">
        <v>496</v>
      </c>
      <c r="I12" s="36" t="s">
        <v>0</v>
      </c>
      <c r="J12" s="49" t="s">
        <v>496</v>
      </c>
      <c r="K12" s="36" t="s">
        <v>0</v>
      </c>
      <c r="L12" s="49" t="s">
        <v>496</v>
      </c>
    </row>
    <row r="13" spans="2:12" s="8" customFormat="1" ht="30.75" customHeight="1" x14ac:dyDescent="0.25">
      <c r="B13" s="67" t="s">
        <v>29</v>
      </c>
      <c r="C13" s="23" t="s">
        <v>276</v>
      </c>
      <c r="D13" s="24"/>
      <c r="E13" s="76" t="s">
        <v>279</v>
      </c>
      <c r="F13" s="24"/>
      <c r="G13" s="76" t="s">
        <v>282</v>
      </c>
      <c r="H13" s="24"/>
      <c r="I13" s="76" t="s">
        <v>285</v>
      </c>
      <c r="J13" s="24"/>
      <c r="K13" s="76" t="s">
        <v>288</v>
      </c>
      <c r="L13" s="24"/>
    </row>
    <row r="14" spans="2:12" s="8" customFormat="1" ht="30.75" customHeight="1" x14ac:dyDescent="0.25">
      <c r="B14" s="67" t="s">
        <v>30</v>
      </c>
      <c r="C14" s="23" t="s">
        <v>277</v>
      </c>
      <c r="D14" s="24"/>
      <c r="E14" s="76" t="s">
        <v>280</v>
      </c>
      <c r="F14" s="24"/>
      <c r="G14" s="76" t="s">
        <v>283</v>
      </c>
      <c r="H14" s="24"/>
      <c r="I14" s="76" t="s">
        <v>286</v>
      </c>
      <c r="J14" s="24"/>
      <c r="K14" s="76" t="s">
        <v>289</v>
      </c>
      <c r="L14" s="24"/>
    </row>
    <row r="15" spans="2:12" s="8" customFormat="1" ht="30.75" customHeight="1" x14ac:dyDescent="0.25">
      <c r="B15" s="67" t="s">
        <v>22</v>
      </c>
      <c r="C15" s="23" t="s">
        <v>278</v>
      </c>
      <c r="D15" s="24"/>
      <c r="E15" s="76" t="s">
        <v>281</v>
      </c>
      <c r="F15" s="24"/>
      <c r="G15" s="76" t="s">
        <v>284</v>
      </c>
      <c r="H15" s="24"/>
      <c r="I15" s="76" t="s">
        <v>287</v>
      </c>
      <c r="J15" s="24"/>
      <c r="K15" s="76" t="s">
        <v>290</v>
      </c>
      <c r="L15" s="24"/>
    </row>
    <row r="16" spans="2:12" s="43" customFormat="1" ht="27.75" x14ac:dyDescent="0.25">
      <c r="B16" s="52" t="s">
        <v>69</v>
      </c>
      <c r="C16" s="97">
        <f>SUM(D13:D15)</f>
        <v>0</v>
      </c>
      <c r="D16" s="97"/>
      <c r="E16" s="97">
        <f>SUM(F13:F15)</f>
        <v>0</v>
      </c>
      <c r="F16" s="97"/>
      <c r="G16" s="97">
        <f>SUM(H13:H15)</f>
        <v>0</v>
      </c>
      <c r="H16" s="97"/>
      <c r="I16" s="97">
        <f>SUM(J13:J15)</f>
        <v>0</v>
      </c>
      <c r="J16" s="97"/>
      <c r="K16" s="97">
        <f>SUM(L13:L15)</f>
        <v>0</v>
      </c>
      <c r="L16" s="97"/>
    </row>
    <row r="17" spans="2:12" s="43" customFormat="1" ht="15.75" x14ac:dyDescent="0.25">
      <c r="B17" s="44"/>
      <c r="C17" s="44"/>
      <c r="D17" s="69"/>
      <c r="E17" s="69"/>
      <c r="F17" s="69"/>
      <c r="G17" s="69"/>
      <c r="H17" s="69"/>
      <c r="I17" s="69"/>
      <c r="J17" s="69"/>
      <c r="K17" s="69"/>
      <c r="L17" s="69"/>
    </row>
    <row r="18" spans="2:12" s="43" customFormat="1" ht="15.75" x14ac:dyDescent="0.25">
      <c r="B18" s="90" t="s">
        <v>306</v>
      </c>
      <c r="C18" s="90"/>
      <c r="D18" s="90"/>
      <c r="E18" s="90"/>
      <c r="F18" s="90"/>
      <c r="G18" s="90"/>
      <c r="H18" s="90"/>
      <c r="I18" s="90"/>
      <c r="J18" s="90"/>
      <c r="K18" s="89">
        <f>SUM(C16,E16,G16,I16,K16)</f>
        <v>0</v>
      </c>
      <c r="L18" s="89"/>
    </row>
    <row r="19" spans="2:12" s="43" customFormat="1" ht="18.75" x14ac:dyDescent="0.25">
      <c r="B19" s="53"/>
      <c r="C19" s="53"/>
      <c r="D19" s="53"/>
      <c r="E19" s="53"/>
      <c r="F19" s="53"/>
      <c r="G19" s="53"/>
      <c r="H19" s="53"/>
      <c r="I19" s="53"/>
      <c r="J19" s="53"/>
      <c r="K19" s="70"/>
      <c r="L19" s="70"/>
    </row>
    <row r="20" spans="2:12" s="43" customFormat="1" ht="18.75" x14ac:dyDescent="0.25">
      <c r="B20" s="53"/>
      <c r="C20" s="53"/>
      <c r="D20" s="53"/>
      <c r="E20" s="53"/>
      <c r="F20" s="53"/>
      <c r="G20" s="53"/>
      <c r="H20" s="53"/>
      <c r="I20" s="53"/>
      <c r="J20" s="53"/>
      <c r="K20" s="70"/>
      <c r="L20" s="70"/>
    </row>
    <row r="21" spans="2:12" s="46" customFormat="1" ht="15.75" x14ac:dyDescent="0.25">
      <c r="B21" s="46" t="s">
        <v>498</v>
      </c>
      <c r="H21" s="47"/>
    </row>
    <row r="22" spans="2:12" s="48" customFormat="1" ht="15.75" x14ac:dyDescent="0.25">
      <c r="B22" s="87" t="s">
        <v>17</v>
      </c>
      <c r="C22" s="95" t="s">
        <v>64</v>
      </c>
      <c r="D22" s="96"/>
      <c r="E22" s="95" t="s">
        <v>65</v>
      </c>
      <c r="F22" s="96"/>
      <c r="G22" s="95" t="s">
        <v>66</v>
      </c>
      <c r="H22" s="96"/>
      <c r="I22" s="95" t="s">
        <v>67</v>
      </c>
      <c r="J22" s="96"/>
      <c r="K22" s="95" t="s">
        <v>68</v>
      </c>
      <c r="L22" s="96"/>
    </row>
    <row r="23" spans="2:12" s="6" customFormat="1" ht="15.75" x14ac:dyDescent="0.25">
      <c r="B23" s="88"/>
      <c r="C23" s="35" t="s">
        <v>0</v>
      </c>
      <c r="D23" s="49" t="s">
        <v>496</v>
      </c>
      <c r="E23" s="36" t="s">
        <v>0</v>
      </c>
      <c r="F23" s="49" t="s">
        <v>496</v>
      </c>
      <c r="G23" s="36" t="s">
        <v>0</v>
      </c>
      <c r="H23" s="49" t="s">
        <v>496</v>
      </c>
      <c r="I23" s="36" t="s">
        <v>0</v>
      </c>
      <c r="J23" s="49" t="s">
        <v>496</v>
      </c>
      <c r="K23" s="36" t="s">
        <v>0</v>
      </c>
      <c r="L23" s="49" t="s">
        <v>496</v>
      </c>
    </row>
    <row r="24" spans="2:12" s="8" customFormat="1" ht="30.75" customHeight="1" x14ac:dyDescent="0.25">
      <c r="B24" s="67" t="s">
        <v>29</v>
      </c>
      <c r="C24" s="23" t="s">
        <v>291</v>
      </c>
      <c r="D24" s="24"/>
      <c r="E24" s="71" t="s">
        <v>294</v>
      </c>
      <c r="F24" s="24"/>
      <c r="G24" s="71" t="s">
        <v>297</v>
      </c>
      <c r="H24" s="24"/>
      <c r="I24" s="71" t="s">
        <v>300</v>
      </c>
      <c r="J24" s="24"/>
      <c r="K24" s="71" t="s">
        <v>303</v>
      </c>
      <c r="L24" s="24"/>
    </row>
    <row r="25" spans="2:12" s="8" customFormat="1" ht="30.75" customHeight="1" x14ac:dyDescent="0.25">
      <c r="B25" s="67" t="s">
        <v>30</v>
      </c>
      <c r="C25" s="23" t="s">
        <v>292</v>
      </c>
      <c r="D25" s="24"/>
      <c r="E25" s="71" t="s">
        <v>295</v>
      </c>
      <c r="F25" s="24"/>
      <c r="G25" s="71" t="s">
        <v>298</v>
      </c>
      <c r="H25" s="24"/>
      <c r="I25" s="71" t="s">
        <v>301</v>
      </c>
      <c r="J25" s="24"/>
      <c r="K25" s="71" t="s">
        <v>304</v>
      </c>
      <c r="L25" s="24"/>
    </row>
    <row r="26" spans="2:12" s="8" customFormat="1" ht="30.75" customHeight="1" x14ac:dyDescent="0.25">
      <c r="B26" s="67" t="s">
        <v>22</v>
      </c>
      <c r="C26" s="23" t="s">
        <v>293</v>
      </c>
      <c r="D26" s="24"/>
      <c r="E26" s="71" t="s">
        <v>296</v>
      </c>
      <c r="F26" s="24"/>
      <c r="G26" s="71" t="s">
        <v>299</v>
      </c>
      <c r="H26" s="24"/>
      <c r="I26" s="71" t="s">
        <v>302</v>
      </c>
      <c r="J26" s="24"/>
      <c r="K26" s="71" t="s">
        <v>305</v>
      </c>
      <c r="L26" s="24"/>
    </row>
    <row r="27" spans="2:12" s="43" customFormat="1" ht="27.75" x14ac:dyDescent="0.25">
      <c r="B27" s="52" t="s">
        <v>69</v>
      </c>
      <c r="C27" s="99">
        <f>SUM(D24:D26)</f>
        <v>0</v>
      </c>
      <c r="D27" s="100"/>
      <c r="E27" s="99">
        <f>SUM(F24:F26)</f>
        <v>0</v>
      </c>
      <c r="F27" s="100"/>
      <c r="G27" s="99">
        <f>SUM(H24:H26)</f>
        <v>0</v>
      </c>
      <c r="H27" s="100"/>
      <c r="I27" s="99">
        <f>SUM(J24:J26)</f>
        <v>0</v>
      </c>
      <c r="J27" s="100"/>
      <c r="K27" s="99">
        <f>SUM(L24:L26)</f>
        <v>0</v>
      </c>
      <c r="L27" s="100"/>
    </row>
    <row r="28" spans="2:12" s="43" customFormat="1" ht="15.75" x14ac:dyDescent="0.25">
      <c r="B28" s="73"/>
      <c r="C28" s="73"/>
      <c r="D28" s="69"/>
      <c r="E28" s="69"/>
      <c r="F28" s="44"/>
      <c r="G28" s="44"/>
      <c r="H28" s="73"/>
      <c r="I28" s="73"/>
      <c r="J28" s="69"/>
      <c r="K28" s="69"/>
      <c r="L28" s="45"/>
    </row>
    <row r="29" spans="2:12" s="43" customFormat="1" ht="15.75" x14ac:dyDescent="0.25">
      <c r="B29" s="90" t="s">
        <v>306</v>
      </c>
      <c r="C29" s="90"/>
      <c r="D29" s="90"/>
      <c r="E29" s="90"/>
      <c r="F29" s="90"/>
      <c r="G29" s="90"/>
      <c r="H29" s="90"/>
      <c r="I29" s="90"/>
      <c r="J29" s="90"/>
      <c r="K29" s="89">
        <f>SUM(C27,E27,G27,I27,K27)</f>
        <v>0</v>
      </c>
      <c r="L29" s="89"/>
    </row>
    <row r="30" spans="2:12" s="43" customFormat="1" ht="15.75" x14ac:dyDescent="0.25">
      <c r="B30" s="73"/>
      <c r="C30" s="73"/>
      <c r="D30" s="69"/>
      <c r="E30" s="69"/>
      <c r="F30" s="44"/>
      <c r="G30" s="44"/>
      <c r="H30" s="73"/>
      <c r="I30" s="73"/>
      <c r="J30" s="69"/>
      <c r="K30" s="69"/>
      <c r="L30" s="45"/>
    </row>
    <row r="31" spans="2:12" s="43" customFormat="1" ht="30.75" customHeight="1" x14ac:dyDescent="0.25">
      <c r="B31" s="101" t="s">
        <v>72</v>
      </c>
      <c r="C31" s="101"/>
      <c r="D31" s="101"/>
      <c r="E31" s="101"/>
      <c r="F31" s="101"/>
      <c r="G31" s="101"/>
      <c r="H31" s="101"/>
      <c r="I31" s="101"/>
      <c r="J31" s="101"/>
      <c r="K31" s="101"/>
      <c r="L31" s="101"/>
    </row>
    <row r="32" spans="2:12" s="29" customFormat="1" ht="30.75" customHeight="1" x14ac:dyDescent="0.25">
      <c r="B32" s="101"/>
      <c r="C32" s="101"/>
      <c r="D32" s="101"/>
      <c r="E32" s="101"/>
      <c r="F32" s="101"/>
      <c r="G32" s="101"/>
      <c r="H32" s="101"/>
      <c r="I32" s="101"/>
      <c r="J32" s="101"/>
      <c r="K32" s="101"/>
      <c r="L32" s="101"/>
    </row>
    <row r="33" spans="2:12" s="29" customFormat="1" ht="30.75" customHeight="1" x14ac:dyDescent="0.25">
      <c r="B33" s="101"/>
      <c r="C33" s="101"/>
      <c r="D33" s="101"/>
      <c r="E33" s="101"/>
      <c r="F33" s="101"/>
      <c r="G33" s="101"/>
      <c r="H33" s="101"/>
      <c r="I33" s="101"/>
      <c r="J33" s="101"/>
      <c r="K33" s="101"/>
      <c r="L33" s="101"/>
    </row>
    <row r="34" spans="2:12" s="29" customFormat="1" ht="15.75" x14ac:dyDescent="0.25">
      <c r="B34" s="101"/>
      <c r="C34" s="101"/>
      <c r="D34" s="101"/>
      <c r="E34" s="101"/>
      <c r="F34" s="101"/>
      <c r="G34" s="101"/>
      <c r="H34" s="101"/>
      <c r="I34" s="101"/>
      <c r="J34" s="101"/>
      <c r="K34" s="101"/>
      <c r="L34" s="101"/>
    </row>
    <row r="35" spans="2:12" s="29" customFormat="1" ht="15.75" x14ac:dyDescent="0.25">
      <c r="B35" s="55"/>
      <c r="C35" s="55"/>
      <c r="D35" s="55"/>
      <c r="E35" s="55"/>
      <c r="F35" s="55"/>
      <c r="G35" s="55"/>
      <c r="H35" s="55"/>
      <c r="I35" s="55"/>
      <c r="J35" s="55"/>
      <c r="K35" s="55"/>
      <c r="L35" s="55"/>
    </row>
    <row r="36" spans="2:12" s="29" customFormat="1" ht="18.75" x14ac:dyDescent="0.25">
      <c r="B36" s="98" t="s">
        <v>307</v>
      </c>
      <c r="C36" s="98"/>
      <c r="D36" s="98"/>
      <c r="E36" s="98"/>
      <c r="F36" s="98"/>
      <c r="G36" s="98"/>
      <c r="H36" s="98"/>
      <c r="I36" s="98"/>
      <c r="J36" s="98"/>
      <c r="K36" s="98"/>
      <c r="L36" s="54">
        <f>SUM(K18,K29)</f>
        <v>0</v>
      </c>
    </row>
    <row r="37" spans="2:12" s="29" customFormat="1" ht="30.75" customHeight="1" x14ac:dyDescent="0.25">
      <c r="B37" s="74"/>
      <c r="C37" s="74"/>
      <c r="D37" s="75"/>
      <c r="E37" s="75"/>
      <c r="F37" s="75"/>
      <c r="G37" s="75"/>
      <c r="H37" s="75"/>
      <c r="I37" s="75"/>
      <c r="J37" s="75"/>
      <c r="K37" s="75"/>
      <c r="L37" s="30"/>
    </row>
    <row r="38" spans="2:12" s="29" customFormat="1" ht="30.75" customHeight="1" x14ac:dyDescent="0.25">
      <c r="B38" s="74"/>
      <c r="C38" s="74"/>
      <c r="D38" s="75"/>
      <c r="E38" s="75"/>
      <c r="F38" s="75"/>
      <c r="G38" s="75"/>
      <c r="H38" s="75"/>
      <c r="I38" s="75"/>
      <c r="J38" s="75"/>
      <c r="K38" s="75"/>
      <c r="L38" s="30"/>
    </row>
    <row r="39" spans="2:12" s="29" customFormat="1" ht="30.75" customHeight="1" x14ac:dyDescent="0.25">
      <c r="B39" s="74"/>
      <c r="C39" s="74"/>
      <c r="D39" s="75"/>
      <c r="E39" s="75"/>
      <c r="F39" s="75"/>
      <c r="G39" s="75"/>
      <c r="H39" s="75"/>
      <c r="I39" s="75"/>
      <c r="J39" s="75"/>
      <c r="K39" s="75"/>
      <c r="L39" s="30"/>
    </row>
    <row r="40" spans="2:12" s="29" customFormat="1" ht="30.75" customHeight="1" x14ac:dyDescent="0.25">
      <c r="B40" s="74"/>
      <c r="C40" s="74"/>
      <c r="D40" s="75"/>
      <c r="E40" s="75"/>
      <c r="F40" s="75"/>
      <c r="G40" s="75"/>
      <c r="H40" s="75"/>
      <c r="I40" s="75"/>
      <c r="J40" s="75"/>
      <c r="K40" s="75"/>
      <c r="L40" s="30"/>
    </row>
    <row r="41" spans="2:12" s="29" customFormat="1" ht="30.75" customHeight="1" x14ac:dyDescent="0.25">
      <c r="B41" s="74"/>
      <c r="C41" s="74"/>
      <c r="D41" s="75"/>
      <c r="E41" s="75"/>
      <c r="F41" s="75"/>
      <c r="G41" s="75"/>
      <c r="H41" s="75"/>
      <c r="I41" s="75"/>
      <c r="J41" s="75"/>
      <c r="K41" s="75"/>
      <c r="L41" s="30"/>
    </row>
    <row r="42" spans="2:12" s="29" customFormat="1" ht="30.75" customHeight="1" x14ac:dyDescent="0.25">
      <c r="B42" s="74"/>
      <c r="C42" s="74"/>
      <c r="D42" s="75"/>
      <c r="E42" s="75"/>
      <c r="F42" s="75"/>
      <c r="G42" s="75"/>
      <c r="H42" s="75"/>
      <c r="I42" s="75"/>
      <c r="J42" s="75"/>
      <c r="K42" s="75"/>
      <c r="L42" s="30"/>
    </row>
  </sheetData>
  <sheetProtection algorithmName="SHA-512" hashValue="6sLL3bYJmnb2fM08kg+dQ2JEvG+nIM1YZ2IRn6rFWPNq/QzKJOCahq0iaS3JSrgg84TWMqS/WFTMxqcGSlhOZQ==" saltValue="UkACNUWEsnIWAa8rtBO+Bw==" spinCount="100000" sheet="1" objects="1" scenarios="1" formatCells="0" formatColumns="0" formatRows="0"/>
  <mergeCells count="34">
    <mergeCell ref="B31:L34"/>
    <mergeCell ref="B36:K36"/>
    <mergeCell ref="C27:D27"/>
    <mergeCell ref="E27:F27"/>
    <mergeCell ref="G27:H27"/>
    <mergeCell ref="I27:J27"/>
    <mergeCell ref="K27:L27"/>
    <mergeCell ref="B29:J29"/>
    <mergeCell ref="K29:L29"/>
    <mergeCell ref="K22:L22"/>
    <mergeCell ref="C16:D16"/>
    <mergeCell ref="E16:F16"/>
    <mergeCell ref="G16:H16"/>
    <mergeCell ref="I16:J16"/>
    <mergeCell ref="K16:L16"/>
    <mergeCell ref="B18:J18"/>
    <mergeCell ref="K18:L18"/>
    <mergeCell ref="B22:B23"/>
    <mergeCell ref="C22:D22"/>
    <mergeCell ref="E22:F22"/>
    <mergeCell ref="G22:H22"/>
    <mergeCell ref="I22:J22"/>
    <mergeCell ref="K11:L11"/>
    <mergeCell ref="J2:L2"/>
    <mergeCell ref="B4:L4"/>
    <mergeCell ref="B5:L5"/>
    <mergeCell ref="B6:L6"/>
    <mergeCell ref="B7:L7"/>
    <mergeCell ref="B9:G9"/>
    <mergeCell ref="B11:B12"/>
    <mergeCell ref="C11:D11"/>
    <mergeCell ref="E11:F11"/>
    <mergeCell ref="G11:H11"/>
    <mergeCell ref="I11:J11"/>
  </mergeCells>
  <printOptions horizontalCentered="1"/>
  <pageMargins left="0.2" right="0.2" top="0.5" bottom="0.5" header="0.3" footer="0.3"/>
  <pageSetup scale="92" orientation="landscape" r:id="rId1"/>
  <rowBreaks count="1" manualBreakCount="1">
    <brk id="19"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3"/>
  <sheetViews>
    <sheetView showGridLines="0" view="pageBreakPreview" zoomScaleNormal="100" zoomScaleSheetLayoutView="100" workbookViewId="0">
      <selection activeCell="D13" sqref="D13"/>
    </sheetView>
  </sheetViews>
  <sheetFormatPr defaultColWidth="9.140625" defaultRowHeight="30.75" customHeight="1" x14ac:dyDescent="0.25"/>
  <cols>
    <col min="1" max="1" width="3.28515625" style="4" customWidth="1"/>
    <col min="2" max="2" width="39.28515625" style="33" customWidth="1"/>
    <col min="3" max="3" width="7.140625" style="33" bestFit="1" customWidth="1"/>
    <col min="4" max="4" width="12.85546875" style="33" bestFit="1" customWidth="1"/>
    <col min="5" max="5" width="8" style="33" bestFit="1" customWidth="1"/>
    <col min="6" max="6" width="12.85546875" style="33" bestFit="1" customWidth="1"/>
    <col min="7" max="7" width="8" style="33" bestFit="1" customWidth="1"/>
    <col min="8" max="8" width="12.85546875" style="33" bestFit="1" customWidth="1"/>
    <col min="9" max="9" width="8" style="33" bestFit="1" customWidth="1"/>
    <col min="10" max="10" width="12.85546875" style="33" bestFit="1" customWidth="1"/>
    <col min="11" max="11" width="8" style="33" bestFit="1" customWidth="1"/>
    <col min="12" max="12" width="16" style="3" bestFit="1" customWidth="1"/>
    <col min="13" max="13" width="3.28515625" style="4" customWidth="1"/>
    <col min="14" max="16384" width="9.140625" style="4"/>
  </cols>
  <sheetData>
    <row r="1" spans="2:12" ht="15.75" x14ac:dyDescent="0.25">
      <c r="B1" s="32"/>
      <c r="H1" s="3"/>
      <c r="I1" s="4"/>
      <c r="J1" s="4"/>
      <c r="K1" s="4"/>
      <c r="L1" s="4"/>
    </row>
    <row r="2" spans="2:12" ht="15.75" x14ac:dyDescent="0.25">
      <c r="B2" s="32"/>
      <c r="F2" s="51"/>
      <c r="G2" s="51"/>
      <c r="H2" s="51"/>
      <c r="I2" s="4"/>
      <c r="J2" s="93" t="str">
        <f>'BID SUMMARY'!H22</f>
        <v>TYPE CONTRACTOR NAME HERE</v>
      </c>
      <c r="K2" s="94"/>
      <c r="L2" s="94"/>
    </row>
    <row r="3" spans="2:12" ht="15.75" x14ac:dyDescent="0.25">
      <c r="B3" s="32"/>
      <c r="H3" s="3"/>
      <c r="I3" s="4"/>
      <c r="J3" s="4"/>
      <c r="K3" s="4"/>
      <c r="L3" s="4"/>
    </row>
    <row r="4" spans="2:12" ht="18.75" x14ac:dyDescent="0.3">
      <c r="B4" s="84" t="s">
        <v>1</v>
      </c>
      <c r="C4" s="84"/>
      <c r="D4" s="84"/>
      <c r="E4" s="84"/>
      <c r="F4" s="84"/>
      <c r="G4" s="84"/>
      <c r="H4" s="84"/>
      <c r="I4" s="84"/>
      <c r="J4" s="84"/>
      <c r="K4" s="84"/>
      <c r="L4" s="84"/>
    </row>
    <row r="5" spans="2:12" ht="18.75" x14ac:dyDescent="0.3">
      <c r="B5" s="85" t="s">
        <v>16</v>
      </c>
      <c r="C5" s="85"/>
      <c r="D5" s="85"/>
      <c r="E5" s="85"/>
      <c r="F5" s="85"/>
      <c r="G5" s="85"/>
      <c r="H5" s="85"/>
      <c r="I5" s="85"/>
      <c r="J5" s="85"/>
      <c r="K5" s="85"/>
      <c r="L5" s="85"/>
    </row>
    <row r="6" spans="2:12" ht="18.75" x14ac:dyDescent="0.3">
      <c r="B6" s="86" t="s">
        <v>73</v>
      </c>
      <c r="C6" s="86"/>
      <c r="D6" s="86"/>
      <c r="E6" s="86"/>
      <c r="F6" s="86"/>
      <c r="G6" s="86"/>
      <c r="H6" s="86"/>
      <c r="I6" s="86"/>
      <c r="J6" s="86"/>
      <c r="K6" s="86"/>
      <c r="L6" s="86"/>
    </row>
    <row r="7" spans="2:12" ht="18.75" x14ac:dyDescent="0.3">
      <c r="B7" s="84" t="s">
        <v>348</v>
      </c>
      <c r="C7" s="84"/>
      <c r="D7" s="84"/>
      <c r="E7" s="84"/>
      <c r="F7" s="84"/>
      <c r="G7" s="84"/>
      <c r="H7" s="84"/>
      <c r="I7" s="84"/>
      <c r="J7" s="84"/>
      <c r="K7" s="84"/>
      <c r="L7" s="84"/>
    </row>
    <row r="8" spans="2:12" ht="15.75" x14ac:dyDescent="0.25">
      <c r="B8" s="34"/>
      <c r="C8" s="32"/>
      <c r="D8" s="32"/>
      <c r="E8" s="32"/>
      <c r="F8" s="32"/>
      <c r="G8" s="32"/>
      <c r="H8" s="3"/>
      <c r="I8" s="4"/>
      <c r="J8" s="4"/>
      <c r="K8" s="4"/>
      <c r="L8" s="4"/>
    </row>
    <row r="9" spans="2:12" s="41" customFormat="1" ht="18.75" x14ac:dyDescent="0.3">
      <c r="B9" s="91"/>
      <c r="C9" s="92"/>
      <c r="D9" s="92"/>
      <c r="E9" s="92"/>
      <c r="F9" s="92"/>
      <c r="G9" s="92"/>
      <c r="H9" s="42"/>
    </row>
    <row r="10" spans="2:12" s="46" customFormat="1" ht="15.75" x14ac:dyDescent="0.25">
      <c r="B10" s="46" t="s">
        <v>70</v>
      </c>
      <c r="H10" s="47"/>
    </row>
    <row r="11" spans="2:12" s="48" customFormat="1" ht="15.75" x14ac:dyDescent="0.25">
      <c r="B11" s="87" t="s">
        <v>17</v>
      </c>
      <c r="C11" s="95" t="s">
        <v>64</v>
      </c>
      <c r="D11" s="96"/>
      <c r="E11" s="95" t="s">
        <v>65</v>
      </c>
      <c r="F11" s="96"/>
      <c r="G11" s="95" t="s">
        <v>66</v>
      </c>
      <c r="H11" s="96"/>
      <c r="I11" s="95" t="s">
        <v>67</v>
      </c>
      <c r="J11" s="96"/>
      <c r="K11" s="95" t="s">
        <v>68</v>
      </c>
      <c r="L11" s="96"/>
    </row>
    <row r="12" spans="2:12" s="6" customFormat="1" ht="15.75" x14ac:dyDescent="0.25">
      <c r="B12" s="88"/>
      <c r="C12" s="35" t="s">
        <v>0</v>
      </c>
      <c r="D12" s="49" t="s">
        <v>496</v>
      </c>
      <c r="E12" s="36" t="s">
        <v>0</v>
      </c>
      <c r="F12" s="49" t="s">
        <v>496</v>
      </c>
      <c r="G12" s="36" t="s">
        <v>0</v>
      </c>
      <c r="H12" s="49" t="s">
        <v>496</v>
      </c>
      <c r="I12" s="36" t="s">
        <v>0</v>
      </c>
      <c r="J12" s="49" t="s">
        <v>496</v>
      </c>
      <c r="K12" s="36" t="s">
        <v>0</v>
      </c>
      <c r="L12" s="49" t="s">
        <v>496</v>
      </c>
    </row>
    <row r="13" spans="2:12" s="8" customFormat="1" ht="30.75" customHeight="1" x14ac:dyDescent="0.25">
      <c r="B13" s="67" t="s">
        <v>31</v>
      </c>
      <c r="C13" s="23" t="s">
        <v>313</v>
      </c>
      <c r="D13" s="24"/>
      <c r="E13" s="76" t="s">
        <v>320</v>
      </c>
      <c r="F13" s="24"/>
      <c r="G13" s="76" t="s">
        <v>327</v>
      </c>
      <c r="H13" s="24"/>
      <c r="I13" s="76" t="s">
        <v>334</v>
      </c>
      <c r="J13" s="24"/>
      <c r="K13" s="76" t="s">
        <v>341</v>
      </c>
      <c r="L13" s="24"/>
    </row>
    <row r="14" spans="2:12" s="8" customFormat="1" ht="30.75" customHeight="1" x14ac:dyDescent="0.25">
      <c r="B14" s="67" t="s">
        <v>32</v>
      </c>
      <c r="C14" s="23" t="s">
        <v>314</v>
      </c>
      <c r="D14" s="24"/>
      <c r="E14" s="76" t="s">
        <v>321</v>
      </c>
      <c r="F14" s="24"/>
      <c r="G14" s="76" t="s">
        <v>328</v>
      </c>
      <c r="H14" s="24"/>
      <c r="I14" s="76" t="s">
        <v>335</v>
      </c>
      <c r="J14" s="24"/>
      <c r="K14" s="76" t="s">
        <v>342</v>
      </c>
      <c r="L14" s="24"/>
    </row>
    <row r="15" spans="2:12" s="8" customFormat="1" ht="30.75" customHeight="1" x14ac:dyDescent="0.25">
      <c r="B15" s="67" t="s">
        <v>35</v>
      </c>
      <c r="C15" s="23" t="s">
        <v>315</v>
      </c>
      <c r="D15" s="24"/>
      <c r="E15" s="76" t="s">
        <v>322</v>
      </c>
      <c r="F15" s="24"/>
      <c r="G15" s="76" t="s">
        <v>329</v>
      </c>
      <c r="H15" s="24"/>
      <c r="I15" s="76" t="s">
        <v>336</v>
      </c>
      <c r="J15" s="24"/>
      <c r="K15" s="76" t="s">
        <v>343</v>
      </c>
      <c r="L15" s="24"/>
    </row>
    <row r="16" spans="2:12" s="8" customFormat="1" ht="30.75" customHeight="1" x14ac:dyDescent="0.25">
      <c r="B16" s="67" t="s">
        <v>36</v>
      </c>
      <c r="C16" s="23" t="s">
        <v>316</v>
      </c>
      <c r="D16" s="24"/>
      <c r="E16" s="76" t="s">
        <v>323</v>
      </c>
      <c r="F16" s="24"/>
      <c r="G16" s="76" t="s">
        <v>330</v>
      </c>
      <c r="H16" s="24"/>
      <c r="I16" s="76" t="s">
        <v>337</v>
      </c>
      <c r="J16" s="24"/>
      <c r="K16" s="76" t="s">
        <v>344</v>
      </c>
      <c r="L16" s="24"/>
    </row>
    <row r="17" spans="2:12" s="8" customFormat="1" ht="30.75" customHeight="1" x14ac:dyDescent="0.25">
      <c r="B17" s="67" t="s">
        <v>37</v>
      </c>
      <c r="C17" s="23" t="s">
        <v>317</v>
      </c>
      <c r="D17" s="24"/>
      <c r="E17" s="76" t="s">
        <v>324</v>
      </c>
      <c r="F17" s="24"/>
      <c r="G17" s="76" t="s">
        <v>331</v>
      </c>
      <c r="H17" s="24"/>
      <c r="I17" s="76" t="s">
        <v>338</v>
      </c>
      <c r="J17" s="24"/>
      <c r="K17" s="76" t="s">
        <v>345</v>
      </c>
      <c r="L17" s="24"/>
    </row>
    <row r="18" spans="2:12" s="8" customFormat="1" ht="30.75" customHeight="1" x14ac:dyDescent="0.25">
      <c r="B18" s="67" t="s">
        <v>38</v>
      </c>
      <c r="C18" s="23" t="s">
        <v>318</v>
      </c>
      <c r="D18" s="24"/>
      <c r="E18" s="76" t="s">
        <v>325</v>
      </c>
      <c r="F18" s="24"/>
      <c r="G18" s="76" t="s">
        <v>332</v>
      </c>
      <c r="H18" s="24"/>
      <c r="I18" s="76" t="s">
        <v>339</v>
      </c>
      <c r="J18" s="24"/>
      <c r="K18" s="76" t="s">
        <v>346</v>
      </c>
      <c r="L18" s="24"/>
    </row>
    <row r="19" spans="2:12" s="8" customFormat="1" ht="30.75" customHeight="1" x14ac:dyDescent="0.25">
      <c r="B19" s="67" t="s">
        <v>39</v>
      </c>
      <c r="C19" s="23" t="s">
        <v>319</v>
      </c>
      <c r="D19" s="24"/>
      <c r="E19" s="76" t="s">
        <v>326</v>
      </c>
      <c r="F19" s="24"/>
      <c r="G19" s="76" t="s">
        <v>333</v>
      </c>
      <c r="H19" s="24"/>
      <c r="I19" s="76" t="s">
        <v>340</v>
      </c>
      <c r="J19" s="24"/>
      <c r="K19" s="76" t="s">
        <v>347</v>
      </c>
      <c r="L19" s="24"/>
    </row>
    <row r="20" spans="2:12" s="8" customFormat="1" ht="30.75" customHeight="1" x14ac:dyDescent="0.25">
      <c r="B20" s="67" t="s">
        <v>54</v>
      </c>
      <c r="C20" s="23" t="s">
        <v>308</v>
      </c>
      <c r="D20" s="24"/>
      <c r="E20" s="76" t="s">
        <v>309</v>
      </c>
      <c r="F20" s="24"/>
      <c r="G20" s="76" t="s">
        <v>310</v>
      </c>
      <c r="H20" s="24"/>
      <c r="I20" s="76" t="s">
        <v>311</v>
      </c>
      <c r="J20" s="24"/>
      <c r="K20" s="76" t="s">
        <v>312</v>
      </c>
      <c r="L20" s="24"/>
    </row>
    <row r="21" spans="2:12" s="8" customFormat="1" ht="30.75" customHeight="1" x14ac:dyDescent="0.25">
      <c r="B21" s="67" t="s">
        <v>22</v>
      </c>
      <c r="C21" s="23" t="s">
        <v>351</v>
      </c>
      <c r="D21" s="24"/>
      <c r="E21" s="23" t="s">
        <v>352</v>
      </c>
      <c r="F21" s="24"/>
      <c r="G21" s="23" t="s">
        <v>353</v>
      </c>
      <c r="H21" s="24"/>
      <c r="I21" s="23" t="s">
        <v>354</v>
      </c>
      <c r="J21" s="24"/>
      <c r="K21" s="23" t="s">
        <v>355</v>
      </c>
      <c r="L21" s="24"/>
    </row>
    <row r="22" spans="2:12" s="43" customFormat="1" ht="30.75" customHeight="1" x14ac:dyDescent="0.25">
      <c r="B22" s="52" t="s">
        <v>69</v>
      </c>
      <c r="C22" s="97">
        <f>SUM(D13:D21)</f>
        <v>0</v>
      </c>
      <c r="D22" s="97"/>
      <c r="E22" s="97">
        <f>SUM(F13:F21)</f>
        <v>0</v>
      </c>
      <c r="F22" s="97"/>
      <c r="G22" s="97">
        <f>SUM(H13:H21)</f>
        <v>0</v>
      </c>
      <c r="H22" s="97"/>
      <c r="I22" s="97">
        <f>SUM(J13:J21)</f>
        <v>0</v>
      </c>
      <c r="J22" s="97"/>
      <c r="K22" s="97">
        <f>SUM(L13:L21)</f>
        <v>0</v>
      </c>
      <c r="L22" s="97"/>
    </row>
    <row r="23" spans="2:12" s="43" customFormat="1" ht="15.75" x14ac:dyDescent="0.25">
      <c r="B23" s="44"/>
      <c r="C23" s="44"/>
      <c r="D23" s="69"/>
      <c r="E23" s="69"/>
      <c r="F23" s="69"/>
      <c r="G23" s="69"/>
      <c r="H23" s="69"/>
      <c r="I23" s="69"/>
      <c r="J23" s="69"/>
      <c r="K23" s="69"/>
      <c r="L23" s="69"/>
    </row>
    <row r="24" spans="2:12" s="43" customFormat="1" ht="15.75" x14ac:dyDescent="0.25">
      <c r="B24" s="90" t="s">
        <v>349</v>
      </c>
      <c r="C24" s="90"/>
      <c r="D24" s="90"/>
      <c r="E24" s="90"/>
      <c r="F24" s="90"/>
      <c r="G24" s="90"/>
      <c r="H24" s="90"/>
      <c r="I24" s="90"/>
      <c r="J24" s="90"/>
      <c r="K24" s="89">
        <f>SUM(C22,E22,G22,I22,K22)</f>
        <v>0</v>
      </c>
      <c r="L24" s="89"/>
    </row>
    <row r="25" spans="2:12" s="43" customFormat="1" ht="18.75" x14ac:dyDescent="0.25">
      <c r="B25" s="53"/>
      <c r="C25" s="53"/>
      <c r="D25" s="53"/>
      <c r="E25" s="53"/>
      <c r="F25" s="53"/>
      <c r="G25" s="53"/>
      <c r="H25" s="53"/>
      <c r="I25" s="53"/>
      <c r="J25" s="53"/>
      <c r="K25" s="70"/>
      <c r="L25" s="70"/>
    </row>
    <row r="26" spans="2:12" s="46" customFormat="1" ht="15.75" x14ac:dyDescent="0.25">
      <c r="B26" s="46" t="s">
        <v>498</v>
      </c>
      <c r="H26" s="47"/>
    </row>
    <row r="27" spans="2:12" s="48" customFormat="1" ht="15.75" x14ac:dyDescent="0.25">
      <c r="B27" s="87" t="s">
        <v>17</v>
      </c>
      <c r="C27" s="95" t="s">
        <v>64</v>
      </c>
      <c r="D27" s="96"/>
      <c r="E27" s="95" t="s">
        <v>65</v>
      </c>
      <c r="F27" s="96"/>
      <c r="G27" s="95" t="s">
        <v>66</v>
      </c>
      <c r="H27" s="96"/>
      <c r="I27" s="95" t="s">
        <v>67</v>
      </c>
      <c r="J27" s="96"/>
      <c r="K27" s="95" t="s">
        <v>68</v>
      </c>
      <c r="L27" s="96"/>
    </row>
    <row r="28" spans="2:12" s="6" customFormat="1" ht="15.75" x14ac:dyDescent="0.25">
      <c r="B28" s="88"/>
      <c r="C28" s="35" t="s">
        <v>0</v>
      </c>
      <c r="D28" s="49" t="s">
        <v>496</v>
      </c>
      <c r="E28" s="36" t="s">
        <v>0</v>
      </c>
      <c r="F28" s="49" t="s">
        <v>496</v>
      </c>
      <c r="G28" s="36" t="s">
        <v>0</v>
      </c>
      <c r="H28" s="49" t="s">
        <v>496</v>
      </c>
      <c r="I28" s="36" t="s">
        <v>0</v>
      </c>
      <c r="J28" s="49" t="s">
        <v>496</v>
      </c>
      <c r="K28" s="36" t="s">
        <v>0</v>
      </c>
      <c r="L28" s="49" t="s">
        <v>496</v>
      </c>
    </row>
    <row r="29" spans="2:12" s="8" customFormat="1" ht="30.75" customHeight="1" x14ac:dyDescent="0.25">
      <c r="B29" s="67" t="s">
        <v>31</v>
      </c>
      <c r="C29" s="71" t="s">
        <v>356</v>
      </c>
      <c r="D29" s="24"/>
      <c r="E29" s="71" t="s">
        <v>365</v>
      </c>
      <c r="F29" s="24"/>
      <c r="G29" s="71" t="s">
        <v>374</v>
      </c>
      <c r="H29" s="24"/>
      <c r="I29" s="71" t="s">
        <v>383</v>
      </c>
      <c r="J29" s="24"/>
      <c r="K29" s="71" t="s">
        <v>392</v>
      </c>
      <c r="L29" s="24"/>
    </row>
    <row r="30" spans="2:12" s="8" customFormat="1" ht="30.75" customHeight="1" x14ac:dyDescent="0.25">
      <c r="B30" s="67" t="s">
        <v>32</v>
      </c>
      <c r="C30" s="71" t="s">
        <v>357</v>
      </c>
      <c r="D30" s="24"/>
      <c r="E30" s="71" t="s">
        <v>366</v>
      </c>
      <c r="F30" s="24"/>
      <c r="G30" s="71" t="s">
        <v>375</v>
      </c>
      <c r="H30" s="24"/>
      <c r="I30" s="71" t="s">
        <v>384</v>
      </c>
      <c r="J30" s="24"/>
      <c r="K30" s="71" t="s">
        <v>393</v>
      </c>
      <c r="L30" s="24"/>
    </row>
    <row r="31" spans="2:12" s="8" customFormat="1" ht="30.75" customHeight="1" x14ac:dyDescent="0.25">
      <c r="B31" s="67" t="s">
        <v>35</v>
      </c>
      <c r="C31" s="71" t="s">
        <v>358</v>
      </c>
      <c r="D31" s="24"/>
      <c r="E31" s="71" t="s">
        <v>367</v>
      </c>
      <c r="F31" s="24"/>
      <c r="G31" s="71" t="s">
        <v>376</v>
      </c>
      <c r="H31" s="24"/>
      <c r="I31" s="71" t="s">
        <v>385</v>
      </c>
      <c r="J31" s="24"/>
      <c r="K31" s="71" t="s">
        <v>394</v>
      </c>
      <c r="L31" s="24"/>
    </row>
    <row r="32" spans="2:12" s="8" customFormat="1" ht="30.75" customHeight="1" x14ac:dyDescent="0.25">
      <c r="B32" s="67" t="s">
        <v>36</v>
      </c>
      <c r="C32" s="71" t="s">
        <v>359</v>
      </c>
      <c r="D32" s="24"/>
      <c r="E32" s="71" t="s">
        <v>368</v>
      </c>
      <c r="F32" s="24"/>
      <c r="G32" s="71" t="s">
        <v>377</v>
      </c>
      <c r="H32" s="24"/>
      <c r="I32" s="71" t="s">
        <v>386</v>
      </c>
      <c r="J32" s="24"/>
      <c r="K32" s="71" t="s">
        <v>395</v>
      </c>
      <c r="L32" s="24"/>
    </row>
    <row r="33" spans="2:12" s="8" customFormat="1" ht="30.75" customHeight="1" x14ac:dyDescent="0.25">
      <c r="B33" s="67" t="s">
        <v>37</v>
      </c>
      <c r="C33" s="71" t="s">
        <v>360</v>
      </c>
      <c r="D33" s="24"/>
      <c r="E33" s="71" t="s">
        <v>369</v>
      </c>
      <c r="F33" s="24"/>
      <c r="G33" s="71" t="s">
        <v>378</v>
      </c>
      <c r="H33" s="24"/>
      <c r="I33" s="71" t="s">
        <v>387</v>
      </c>
      <c r="J33" s="24"/>
      <c r="K33" s="71" t="s">
        <v>396</v>
      </c>
      <c r="L33" s="24"/>
    </row>
    <row r="34" spans="2:12" s="8" customFormat="1" ht="30.75" customHeight="1" x14ac:dyDescent="0.25">
      <c r="B34" s="67" t="s">
        <v>38</v>
      </c>
      <c r="C34" s="71" t="s">
        <v>361</v>
      </c>
      <c r="D34" s="24"/>
      <c r="E34" s="71" t="s">
        <v>370</v>
      </c>
      <c r="F34" s="24"/>
      <c r="G34" s="71" t="s">
        <v>379</v>
      </c>
      <c r="H34" s="24"/>
      <c r="I34" s="71" t="s">
        <v>388</v>
      </c>
      <c r="J34" s="24"/>
      <c r="K34" s="71" t="s">
        <v>397</v>
      </c>
      <c r="L34" s="24"/>
    </row>
    <row r="35" spans="2:12" s="8" customFormat="1" ht="30.75" customHeight="1" x14ac:dyDescent="0.25">
      <c r="B35" s="67" t="s">
        <v>39</v>
      </c>
      <c r="C35" s="71" t="s">
        <v>362</v>
      </c>
      <c r="D35" s="24"/>
      <c r="E35" s="71" t="s">
        <v>371</v>
      </c>
      <c r="F35" s="24"/>
      <c r="G35" s="71" t="s">
        <v>380</v>
      </c>
      <c r="H35" s="24"/>
      <c r="I35" s="71" t="s">
        <v>389</v>
      </c>
      <c r="J35" s="24"/>
      <c r="K35" s="71" t="s">
        <v>398</v>
      </c>
      <c r="L35" s="24"/>
    </row>
    <row r="36" spans="2:12" s="8" customFormat="1" ht="30.75" customHeight="1" x14ac:dyDescent="0.25">
      <c r="B36" s="67" t="s">
        <v>54</v>
      </c>
      <c r="C36" s="71" t="s">
        <v>363</v>
      </c>
      <c r="D36" s="24"/>
      <c r="E36" s="71" t="s">
        <v>372</v>
      </c>
      <c r="F36" s="24"/>
      <c r="G36" s="71" t="s">
        <v>381</v>
      </c>
      <c r="H36" s="24"/>
      <c r="I36" s="71" t="s">
        <v>390</v>
      </c>
      <c r="J36" s="24"/>
      <c r="K36" s="71" t="s">
        <v>399</v>
      </c>
      <c r="L36" s="24"/>
    </row>
    <row r="37" spans="2:12" s="8" customFormat="1" ht="30.75" customHeight="1" x14ac:dyDescent="0.25">
      <c r="B37" s="67" t="s">
        <v>22</v>
      </c>
      <c r="C37" s="71" t="s">
        <v>364</v>
      </c>
      <c r="D37" s="24"/>
      <c r="E37" s="71" t="s">
        <v>373</v>
      </c>
      <c r="F37" s="24"/>
      <c r="G37" s="71" t="s">
        <v>382</v>
      </c>
      <c r="H37" s="24"/>
      <c r="I37" s="71" t="s">
        <v>391</v>
      </c>
      <c r="J37" s="24"/>
      <c r="K37" s="71" t="s">
        <v>400</v>
      </c>
      <c r="L37" s="24"/>
    </row>
    <row r="38" spans="2:12" s="43" customFormat="1" ht="30.75" customHeight="1" x14ac:dyDescent="0.25">
      <c r="B38" s="52" t="s">
        <v>69</v>
      </c>
      <c r="C38" s="99">
        <f>SUM(D29:D37)</f>
        <v>0</v>
      </c>
      <c r="D38" s="100"/>
      <c r="E38" s="99">
        <f>SUM(F29:F37)</f>
        <v>0</v>
      </c>
      <c r="F38" s="100"/>
      <c r="G38" s="99">
        <f>SUM(H29:H37)</f>
        <v>0</v>
      </c>
      <c r="H38" s="100"/>
      <c r="I38" s="99">
        <f>SUM(J29:J37)</f>
        <v>0</v>
      </c>
      <c r="J38" s="100"/>
      <c r="K38" s="99">
        <f>SUM(L29:L37)</f>
        <v>0</v>
      </c>
      <c r="L38" s="100"/>
    </row>
    <row r="39" spans="2:12" s="43" customFormat="1" ht="15.75" x14ac:dyDescent="0.25">
      <c r="B39" s="73"/>
      <c r="C39" s="73"/>
      <c r="D39" s="69"/>
      <c r="E39" s="69"/>
      <c r="F39" s="44"/>
      <c r="G39" s="44"/>
      <c r="H39" s="73"/>
      <c r="I39" s="73"/>
      <c r="J39" s="69"/>
      <c r="K39" s="69"/>
      <c r="L39" s="45"/>
    </row>
    <row r="40" spans="2:12" s="43" customFormat="1" ht="15.75" x14ac:dyDescent="0.25">
      <c r="B40" s="90" t="s">
        <v>349</v>
      </c>
      <c r="C40" s="90"/>
      <c r="D40" s="90"/>
      <c r="E40" s="90"/>
      <c r="F40" s="90"/>
      <c r="G40" s="90"/>
      <c r="H40" s="90"/>
      <c r="I40" s="90"/>
      <c r="J40" s="90"/>
      <c r="K40" s="89">
        <f>SUM(C38,E38,G38,I38,K38)</f>
        <v>0</v>
      </c>
      <c r="L40" s="89"/>
    </row>
    <row r="41" spans="2:12" s="43" customFormat="1" ht="15.75" x14ac:dyDescent="0.25">
      <c r="B41" s="73"/>
      <c r="C41" s="73"/>
      <c r="D41" s="69"/>
      <c r="E41" s="69"/>
      <c r="F41" s="44"/>
      <c r="G41" s="44"/>
      <c r="H41" s="73"/>
      <c r="I41" s="73"/>
      <c r="J41" s="69"/>
      <c r="K41" s="69"/>
      <c r="L41" s="45"/>
    </row>
    <row r="42" spans="2:12" s="43" customFormat="1" ht="30.75" customHeight="1" x14ac:dyDescent="0.25">
      <c r="B42" s="101" t="s">
        <v>72</v>
      </c>
      <c r="C42" s="101"/>
      <c r="D42" s="101"/>
      <c r="E42" s="101"/>
      <c r="F42" s="101"/>
      <c r="G42" s="101"/>
      <c r="H42" s="101"/>
      <c r="I42" s="101"/>
      <c r="J42" s="101"/>
      <c r="K42" s="101"/>
      <c r="L42" s="101"/>
    </row>
    <row r="43" spans="2:12" s="29" customFormat="1" ht="30.75" customHeight="1" x14ac:dyDescent="0.25">
      <c r="B43" s="101"/>
      <c r="C43" s="101"/>
      <c r="D43" s="101"/>
      <c r="E43" s="101"/>
      <c r="F43" s="101"/>
      <c r="G43" s="101"/>
      <c r="H43" s="101"/>
      <c r="I43" s="101"/>
      <c r="J43" s="101"/>
      <c r="K43" s="101"/>
      <c r="L43" s="101"/>
    </row>
    <row r="44" spans="2:12" s="29" customFormat="1" ht="30.75" customHeight="1" x14ac:dyDescent="0.25">
      <c r="B44" s="101"/>
      <c r="C44" s="101"/>
      <c r="D44" s="101"/>
      <c r="E44" s="101"/>
      <c r="F44" s="101"/>
      <c r="G44" s="101"/>
      <c r="H44" s="101"/>
      <c r="I44" s="101"/>
      <c r="J44" s="101"/>
      <c r="K44" s="101"/>
      <c r="L44" s="101"/>
    </row>
    <row r="45" spans="2:12" s="29" customFormat="1" ht="15.75" x14ac:dyDescent="0.25">
      <c r="B45" s="101"/>
      <c r="C45" s="101"/>
      <c r="D45" s="101"/>
      <c r="E45" s="101"/>
      <c r="F45" s="101"/>
      <c r="G45" s="101"/>
      <c r="H45" s="101"/>
      <c r="I45" s="101"/>
      <c r="J45" s="101"/>
      <c r="K45" s="101"/>
      <c r="L45" s="101"/>
    </row>
    <row r="46" spans="2:12" s="29" customFormat="1" ht="15.75" x14ac:dyDescent="0.25">
      <c r="B46" s="55"/>
      <c r="C46" s="55"/>
      <c r="D46" s="55"/>
      <c r="E46" s="55"/>
      <c r="F46" s="55"/>
      <c r="G46" s="55"/>
      <c r="H46" s="55"/>
      <c r="I46" s="55"/>
      <c r="J46" s="55"/>
      <c r="K46" s="55"/>
      <c r="L46" s="55"/>
    </row>
    <row r="47" spans="2:12" s="29" customFormat="1" ht="18.75" x14ac:dyDescent="0.25">
      <c r="B47" s="98" t="s">
        <v>350</v>
      </c>
      <c r="C47" s="98"/>
      <c r="D47" s="98"/>
      <c r="E47" s="98"/>
      <c r="F47" s="98"/>
      <c r="G47" s="98"/>
      <c r="H47" s="98"/>
      <c r="I47" s="98"/>
      <c r="J47" s="98"/>
      <c r="K47" s="98"/>
      <c r="L47" s="54">
        <f>SUM(K24,K40)</f>
        <v>0</v>
      </c>
    </row>
    <row r="48" spans="2:12" s="29" customFormat="1" ht="30.75" customHeight="1" x14ac:dyDescent="0.25">
      <c r="B48" s="74"/>
      <c r="C48" s="74"/>
      <c r="D48" s="75"/>
      <c r="E48" s="75"/>
      <c r="F48" s="75"/>
      <c r="G48" s="75"/>
      <c r="H48" s="75"/>
      <c r="I48" s="75"/>
      <c r="J48" s="75"/>
      <c r="K48" s="75"/>
      <c r="L48" s="30"/>
    </row>
    <row r="49" spans="2:12" s="29" customFormat="1" ht="30.75" customHeight="1" x14ac:dyDescent="0.25">
      <c r="B49" s="74"/>
      <c r="C49" s="74"/>
      <c r="D49" s="75"/>
      <c r="E49" s="75"/>
      <c r="F49" s="75"/>
      <c r="G49" s="75"/>
      <c r="H49" s="75"/>
      <c r="I49" s="75"/>
      <c r="J49" s="75"/>
      <c r="K49" s="75"/>
      <c r="L49" s="30"/>
    </row>
    <row r="50" spans="2:12" s="29" customFormat="1" ht="30.75" customHeight="1" x14ac:dyDescent="0.25">
      <c r="B50" s="74"/>
      <c r="C50" s="74"/>
      <c r="D50" s="75"/>
      <c r="E50" s="75"/>
      <c r="F50" s="75"/>
      <c r="G50" s="75"/>
      <c r="H50" s="75"/>
      <c r="I50" s="75"/>
      <c r="J50" s="75"/>
      <c r="K50" s="75"/>
      <c r="L50" s="30"/>
    </row>
    <row r="51" spans="2:12" s="29" customFormat="1" ht="30.75" customHeight="1" x14ac:dyDescent="0.25">
      <c r="B51" s="74"/>
      <c r="C51" s="74"/>
      <c r="D51" s="75"/>
      <c r="E51" s="75"/>
      <c r="F51" s="75"/>
      <c r="G51" s="75"/>
      <c r="H51" s="75"/>
      <c r="I51" s="75"/>
      <c r="J51" s="75"/>
      <c r="K51" s="75"/>
      <c r="L51" s="30"/>
    </row>
    <row r="52" spans="2:12" s="29" customFormat="1" ht="30.75" customHeight="1" x14ac:dyDescent="0.25">
      <c r="B52" s="74"/>
      <c r="C52" s="74"/>
      <c r="D52" s="75"/>
      <c r="E52" s="75"/>
      <c r="F52" s="75"/>
      <c r="G52" s="75"/>
      <c r="H52" s="75"/>
      <c r="I52" s="75"/>
      <c r="J52" s="75"/>
      <c r="K52" s="75"/>
      <c r="L52" s="30"/>
    </row>
    <row r="53" spans="2:12" s="29" customFormat="1" ht="30.75" customHeight="1" x14ac:dyDescent="0.25">
      <c r="B53" s="74"/>
      <c r="C53" s="74"/>
      <c r="D53" s="75"/>
      <c r="E53" s="75"/>
      <c r="F53" s="75"/>
      <c r="G53" s="75"/>
      <c r="H53" s="75"/>
      <c r="I53" s="75"/>
      <c r="J53" s="75"/>
      <c r="K53" s="75"/>
      <c r="L53" s="30"/>
    </row>
  </sheetData>
  <sheetProtection algorithmName="SHA-512" hashValue="OrrMyNIFoNmRnjcQpBvSNSNcisElYiCr7T4zz0UPjEJZUZiY7QrBfQxr2mqDUbT9F0ricr4DD1DGPH6889fisw==" saltValue="Td2mAvZEm2VAkcew27UCrg==" spinCount="100000" sheet="1" objects="1" scenarios="1" formatCells="0" formatColumns="0" formatRows="0"/>
  <mergeCells count="34">
    <mergeCell ref="B42:L45"/>
    <mergeCell ref="B47:K47"/>
    <mergeCell ref="C38:D38"/>
    <mergeCell ref="E38:F38"/>
    <mergeCell ref="G38:H38"/>
    <mergeCell ref="I38:J38"/>
    <mergeCell ref="K38:L38"/>
    <mergeCell ref="B40:J40"/>
    <mergeCell ref="K40:L40"/>
    <mergeCell ref="K27:L27"/>
    <mergeCell ref="C22:D22"/>
    <mergeCell ref="E22:F22"/>
    <mergeCell ref="G22:H22"/>
    <mergeCell ref="I22:J22"/>
    <mergeCell ref="K22:L22"/>
    <mergeCell ref="B24:J24"/>
    <mergeCell ref="K24:L24"/>
    <mergeCell ref="B27:B28"/>
    <mergeCell ref="C27:D27"/>
    <mergeCell ref="E27:F27"/>
    <mergeCell ref="G27:H27"/>
    <mergeCell ref="I27:J27"/>
    <mergeCell ref="K11:L11"/>
    <mergeCell ref="J2:L2"/>
    <mergeCell ref="B4:L4"/>
    <mergeCell ref="B5:L5"/>
    <mergeCell ref="B6:L6"/>
    <mergeCell ref="B7:L7"/>
    <mergeCell ref="B9:G9"/>
    <mergeCell ref="B11:B12"/>
    <mergeCell ref="C11:D11"/>
    <mergeCell ref="E11:F11"/>
    <mergeCell ref="G11:H11"/>
    <mergeCell ref="I11:J11"/>
  </mergeCells>
  <printOptions horizontalCentered="1"/>
  <pageMargins left="0.2" right="0.2" top="0.5" bottom="0.5" header="0.3" footer="0.3"/>
  <pageSetup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2"/>
  <sheetViews>
    <sheetView showGridLines="0" view="pageBreakPreview" zoomScaleNormal="100" zoomScaleSheetLayoutView="100" workbookViewId="0">
      <selection activeCell="D13" sqref="D13"/>
    </sheetView>
  </sheetViews>
  <sheetFormatPr defaultColWidth="9.140625" defaultRowHeight="30.75" customHeight="1" x14ac:dyDescent="0.25"/>
  <cols>
    <col min="1" max="1" width="3.28515625" style="4" customWidth="1"/>
    <col min="2" max="2" width="44.28515625" style="33" customWidth="1"/>
    <col min="3" max="3" width="7.5703125" style="33" bestFit="1" customWidth="1"/>
    <col min="4" max="4" width="12.85546875" style="33" bestFit="1" customWidth="1"/>
    <col min="5" max="5" width="8.42578125" style="33" bestFit="1" customWidth="1"/>
    <col min="6" max="6" width="12.85546875" style="33" bestFit="1" customWidth="1"/>
    <col min="7" max="7" width="8.42578125" style="33" bestFit="1" customWidth="1"/>
    <col min="8" max="8" width="12.85546875" style="33" bestFit="1" customWidth="1"/>
    <col min="9" max="9" width="8.42578125" style="33" bestFit="1" customWidth="1"/>
    <col min="10" max="10" width="12.85546875" style="33" bestFit="1" customWidth="1"/>
    <col min="11" max="11" width="8.42578125" style="33" bestFit="1" customWidth="1"/>
    <col min="12" max="12" width="16" style="3" bestFit="1" customWidth="1"/>
    <col min="13" max="13" width="3.28515625" style="4" customWidth="1"/>
    <col min="14" max="16384" width="9.140625" style="4"/>
  </cols>
  <sheetData>
    <row r="1" spans="2:12" ht="15.75" x14ac:dyDescent="0.25">
      <c r="B1" s="32"/>
      <c r="H1" s="3"/>
      <c r="I1" s="4"/>
      <c r="J1" s="4"/>
      <c r="K1" s="4"/>
      <c r="L1" s="4"/>
    </row>
    <row r="2" spans="2:12" ht="15.75" x14ac:dyDescent="0.25">
      <c r="B2" s="32"/>
      <c r="F2" s="51"/>
      <c r="G2" s="51"/>
      <c r="H2" s="51"/>
      <c r="I2" s="4"/>
      <c r="J2" s="93" t="str">
        <f>'BID SUMMARY'!H22</f>
        <v>TYPE CONTRACTOR NAME HERE</v>
      </c>
      <c r="K2" s="94"/>
      <c r="L2" s="94"/>
    </row>
    <row r="3" spans="2:12" ht="15.75" x14ac:dyDescent="0.25">
      <c r="B3" s="32"/>
      <c r="H3" s="3"/>
      <c r="I3" s="4"/>
      <c r="J3" s="4"/>
      <c r="K3" s="4"/>
      <c r="L3" s="4"/>
    </row>
    <row r="4" spans="2:12" ht="18.75" x14ac:dyDescent="0.3">
      <c r="B4" s="84" t="s">
        <v>1</v>
      </c>
      <c r="C4" s="84"/>
      <c r="D4" s="84"/>
      <c r="E4" s="84"/>
      <c r="F4" s="84"/>
      <c r="G4" s="84"/>
      <c r="H4" s="84"/>
      <c r="I4" s="84"/>
      <c r="J4" s="84"/>
      <c r="K4" s="84"/>
      <c r="L4" s="84"/>
    </row>
    <row r="5" spans="2:12" ht="18.75" x14ac:dyDescent="0.3">
      <c r="B5" s="85" t="s">
        <v>16</v>
      </c>
      <c r="C5" s="85"/>
      <c r="D5" s="85"/>
      <c r="E5" s="85"/>
      <c r="F5" s="85"/>
      <c r="G5" s="85"/>
      <c r="H5" s="85"/>
      <c r="I5" s="85"/>
      <c r="J5" s="85"/>
      <c r="K5" s="85"/>
      <c r="L5" s="85"/>
    </row>
    <row r="6" spans="2:12" ht="18.75" x14ac:dyDescent="0.3">
      <c r="B6" s="86" t="s">
        <v>73</v>
      </c>
      <c r="C6" s="86"/>
      <c r="D6" s="86"/>
      <c r="E6" s="86"/>
      <c r="F6" s="86"/>
      <c r="G6" s="86"/>
      <c r="H6" s="86"/>
      <c r="I6" s="86"/>
      <c r="J6" s="86"/>
      <c r="K6" s="86"/>
      <c r="L6" s="86"/>
    </row>
    <row r="7" spans="2:12" ht="18.75" x14ac:dyDescent="0.3">
      <c r="B7" s="84" t="s">
        <v>401</v>
      </c>
      <c r="C7" s="84"/>
      <c r="D7" s="84"/>
      <c r="E7" s="84"/>
      <c r="F7" s="84"/>
      <c r="G7" s="84"/>
      <c r="H7" s="84"/>
      <c r="I7" s="84"/>
      <c r="J7" s="84"/>
      <c r="K7" s="84"/>
      <c r="L7" s="84"/>
    </row>
    <row r="8" spans="2:12" ht="15.75" x14ac:dyDescent="0.25">
      <c r="B8" s="34"/>
      <c r="C8" s="32"/>
      <c r="D8" s="32"/>
      <c r="E8" s="32"/>
      <c r="F8" s="32"/>
      <c r="G8" s="32"/>
      <c r="H8" s="3"/>
      <c r="I8" s="4"/>
      <c r="J8" s="4"/>
      <c r="K8" s="4"/>
      <c r="L8" s="4"/>
    </row>
    <row r="9" spans="2:12" s="41" customFormat="1" ht="18.75" x14ac:dyDescent="0.3">
      <c r="B9" s="91"/>
      <c r="C9" s="92"/>
      <c r="D9" s="92"/>
      <c r="E9" s="92"/>
      <c r="F9" s="92"/>
      <c r="G9" s="92"/>
      <c r="H9" s="42"/>
    </row>
    <row r="10" spans="2:12" s="46" customFormat="1" ht="15.75" x14ac:dyDescent="0.25">
      <c r="B10" s="46" t="s">
        <v>70</v>
      </c>
      <c r="H10" s="47"/>
    </row>
    <row r="11" spans="2:12" s="48" customFormat="1" ht="15.75" x14ac:dyDescent="0.25">
      <c r="B11" s="87" t="s">
        <v>17</v>
      </c>
      <c r="C11" s="95" t="s">
        <v>64</v>
      </c>
      <c r="D11" s="96"/>
      <c r="E11" s="95" t="s">
        <v>65</v>
      </c>
      <c r="F11" s="96"/>
      <c r="G11" s="95" t="s">
        <v>66</v>
      </c>
      <c r="H11" s="96"/>
      <c r="I11" s="95" t="s">
        <v>67</v>
      </c>
      <c r="J11" s="96"/>
      <c r="K11" s="95" t="s">
        <v>68</v>
      </c>
      <c r="L11" s="96"/>
    </row>
    <row r="12" spans="2:12" s="6" customFormat="1" ht="15.75" x14ac:dyDescent="0.25">
      <c r="B12" s="88"/>
      <c r="C12" s="35" t="s">
        <v>0</v>
      </c>
      <c r="D12" s="49" t="s">
        <v>496</v>
      </c>
      <c r="E12" s="36" t="s">
        <v>0</v>
      </c>
      <c r="F12" s="49" t="s">
        <v>496</v>
      </c>
      <c r="G12" s="36" t="s">
        <v>0</v>
      </c>
      <c r="H12" s="49" t="s">
        <v>496</v>
      </c>
      <c r="I12" s="36" t="s">
        <v>0</v>
      </c>
      <c r="J12" s="49" t="s">
        <v>496</v>
      </c>
      <c r="K12" s="36" t="s">
        <v>0</v>
      </c>
      <c r="L12" s="49" t="s">
        <v>496</v>
      </c>
    </row>
    <row r="13" spans="2:12" s="8" customFormat="1" ht="30.75" customHeight="1" x14ac:dyDescent="0.25">
      <c r="B13" s="67" t="s">
        <v>33</v>
      </c>
      <c r="C13" s="23" t="s">
        <v>402</v>
      </c>
      <c r="D13" s="24"/>
      <c r="E13" s="76" t="s">
        <v>410</v>
      </c>
      <c r="F13" s="24"/>
      <c r="G13" s="76" t="s">
        <v>418</v>
      </c>
      <c r="H13" s="24"/>
      <c r="I13" s="76" t="s">
        <v>426</v>
      </c>
      <c r="J13" s="24"/>
      <c r="K13" s="76" t="s">
        <v>434</v>
      </c>
      <c r="L13" s="24"/>
    </row>
    <row r="14" spans="2:12" s="8" customFormat="1" ht="30.75" customHeight="1" x14ac:dyDescent="0.25">
      <c r="B14" s="67" t="s">
        <v>34</v>
      </c>
      <c r="C14" s="23" t="s">
        <v>403</v>
      </c>
      <c r="D14" s="24"/>
      <c r="E14" s="76" t="s">
        <v>411</v>
      </c>
      <c r="F14" s="24"/>
      <c r="G14" s="76" t="s">
        <v>419</v>
      </c>
      <c r="H14" s="24"/>
      <c r="I14" s="76" t="s">
        <v>427</v>
      </c>
      <c r="J14" s="24"/>
      <c r="K14" s="76" t="s">
        <v>435</v>
      </c>
      <c r="L14" s="24"/>
    </row>
    <row r="15" spans="2:12" s="8" customFormat="1" ht="30.75" customHeight="1" x14ac:dyDescent="0.25">
      <c r="B15" s="67" t="s">
        <v>40</v>
      </c>
      <c r="C15" s="23" t="s">
        <v>404</v>
      </c>
      <c r="D15" s="24"/>
      <c r="E15" s="76" t="s">
        <v>412</v>
      </c>
      <c r="F15" s="24"/>
      <c r="G15" s="76" t="s">
        <v>420</v>
      </c>
      <c r="H15" s="24"/>
      <c r="I15" s="76" t="s">
        <v>428</v>
      </c>
      <c r="J15" s="24"/>
      <c r="K15" s="76" t="s">
        <v>436</v>
      </c>
      <c r="L15" s="24"/>
    </row>
    <row r="16" spans="2:12" s="8" customFormat="1" ht="30.75" customHeight="1" x14ac:dyDescent="0.25">
      <c r="B16" s="67" t="s">
        <v>41</v>
      </c>
      <c r="C16" s="23" t="s">
        <v>405</v>
      </c>
      <c r="D16" s="24"/>
      <c r="E16" s="76" t="s">
        <v>413</v>
      </c>
      <c r="F16" s="24"/>
      <c r="G16" s="76" t="s">
        <v>421</v>
      </c>
      <c r="H16" s="24"/>
      <c r="I16" s="76" t="s">
        <v>429</v>
      </c>
      <c r="J16" s="24"/>
      <c r="K16" s="76" t="s">
        <v>437</v>
      </c>
      <c r="L16" s="24"/>
    </row>
    <row r="17" spans="2:12" s="8" customFormat="1" ht="30.75" customHeight="1" x14ac:dyDescent="0.25">
      <c r="B17" s="67" t="s">
        <v>42</v>
      </c>
      <c r="C17" s="23" t="s">
        <v>406</v>
      </c>
      <c r="D17" s="24"/>
      <c r="E17" s="76" t="s">
        <v>414</v>
      </c>
      <c r="F17" s="24"/>
      <c r="G17" s="76" t="s">
        <v>422</v>
      </c>
      <c r="H17" s="24"/>
      <c r="I17" s="76" t="s">
        <v>430</v>
      </c>
      <c r="J17" s="24"/>
      <c r="K17" s="76" t="s">
        <v>438</v>
      </c>
      <c r="L17" s="24"/>
    </row>
    <row r="18" spans="2:12" s="8" customFormat="1" ht="30.75" customHeight="1" x14ac:dyDescent="0.25">
      <c r="B18" s="67" t="s">
        <v>43</v>
      </c>
      <c r="C18" s="23" t="s">
        <v>407</v>
      </c>
      <c r="D18" s="24"/>
      <c r="E18" s="76" t="s">
        <v>415</v>
      </c>
      <c r="F18" s="24"/>
      <c r="G18" s="76" t="s">
        <v>423</v>
      </c>
      <c r="H18" s="24"/>
      <c r="I18" s="76" t="s">
        <v>431</v>
      </c>
      <c r="J18" s="24"/>
      <c r="K18" s="76" t="s">
        <v>439</v>
      </c>
      <c r="L18" s="24"/>
    </row>
    <row r="19" spans="2:12" s="8" customFormat="1" ht="30.75" customHeight="1" x14ac:dyDescent="0.25">
      <c r="B19" s="67" t="s">
        <v>52</v>
      </c>
      <c r="C19" s="23" t="s">
        <v>408</v>
      </c>
      <c r="D19" s="24"/>
      <c r="E19" s="76" t="s">
        <v>416</v>
      </c>
      <c r="F19" s="24"/>
      <c r="G19" s="76" t="s">
        <v>424</v>
      </c>
      <c r="H19" s="24"/>
      <c r="I19" s="76" t="s">
        <v>432</v>
      </c>
      <c r="J19" s="24"/>
      <c r="K19" s="76" t="s">
        <v>440</v>
      </c>
      <c r="L19" s="24"/>
    </row>
    <row r="20" spans="2:12" s="8" customFormat="1" ht="30.75" customHeight="1" x14ac:dyDescent="0.25">
      <c r="B20" s="67" t="s">
        <v>53</v>
      </c>
      <c r="C20" s="23" t="s">
        <v>409</v>
      </c>
      <c r="D20" s="24"/>
      <c r="E20" s="76" t="s">
        <v>417</v>
      </c>
      <c r="F20" s="24"/>
      <c r="G20" s="76" t="s">
        <v>425</v>
      </c>
      <c r="H20" s="24"/>
      <c r="I20" s="76" t="s">
        <v>433</v>
      </c>
      <c r="J20" s="24"/>
      <c r="K20" s="76" t="s">
        <v>441</v>
      </c>
      <c r="L20" s="24"/>
    </row>
    <row r="21" spans="2:12" s="43" customFormat="1" ht="30.75" customHeight="1" x14ac:dyDescent="0.25">
      <c r="B21" s="52" t="s">
        <v>69</v>
      </c>
      <c r="C21" s="97">
        <f>SUM(D13:D20)</f>
        <v>0</v>
      </c>
      <c r="D21" s="97"/>
      <c r="E21" s="97">
        <f>SUM(F13:F20)</f>
        <v>0</v>
      </c>
      <c r="F21" s="97"/>
      <c r="G21" s="97">
        <f>SUM(H13:H20)</f>
        <v>0</v>
      </c>
      <c r="H21" s="97"/>
      <c r="I21" s="97">
        <f>SUM(J13:J20)</f>
        <v>0</v>
      </c>
      <c r="J21" s="97"/>
      <c r="K21" s="97">
        <f>SUM(L13:L20)</f>
        <v>0</v>
      </c>
      <c r="L21" s="97"/>
    </row>
    <row r="22" spans="2:12" s="43" customFormat="1" ht="15.75" x14ac:dyDescent="0.25">
      <c r="B22" s="44"/>
      <c r="C22" s="44"/>
      <c r="D22" s="69"/>
      <c r="E22" s="69"/>
      <c r="F22" s="69"/>
      <c r="G22" s="69"/>
      <c r="H22" s="69"/>
      <c r="I22" s="69"/>
      <c r="J22" s="69"/>
      <c r="K22" s="69"/>
      <c r="L22" s="69"/>
    </row>
    <row r="23" spans="2:12" s="43" customFormat="1" ht="15.75" x14ac:dyDescent="0.25">
      <c r="B23" s="90" t="s">
        <v>483</v>
      </c>
      <c r="C23" s="90"/>
      <c r="D23" s="90"/>
      <c r="E23" s="90"/>
      <c r="F23" s="90"/>
      <c r="G23" s="90"/>
      <c r="H23" s="90"/>
      <c r="I23" s="90"/>
      <c r="J23" s="90"/>
      <c r="K23" s="89">
        <f>SUM(C21,E21,G21,I21,K21)</f>
        <v>0</v>
      </c>
      <c r="L23" s="89"/>
    </row>
    <row r="24" spans="2:12" s="43" customFormat="1" ht="18.75" x14ac:dyDescent="0.25">
      <c r="B24" s="53"/>
      <c r="C24" s="53"/>
      <c r="D24" s="53"/>
      <c r="E24" s="53"/>
      <c r="F24" s="53"/>
      <c r="G24" s="53"/>
      <c r="H24" s="53"/>
      <c r="I24" s="53"/>
      <c r="J24" s="53"/>
      <c r="K24" s="70"/>
      <c r="L24" s="70"/>
    </row>
    <row r="25" spans="2:12" s="43" customFormat="1" ht="18.75" x14ac:dyDescent="0.25">
      <c r="B25" s="53"/>
      <c r="C25" s="53"/>
      <c r="D25" s="53"/>
      <c r="E25" s="53"/>
      <c r="F25" s="53"/>
      <c r="G25" s="53"/>
      <c r="H25" s="53"/>
      <c r="I25" s="53"/>
      <c r="J25" s="53"/>
      <c r="K25" s="70"/>
      <c r="L25" s="70"/>
    </row>
    <row r="26" spans="2:12" s="46" customFormat="1" ht="15.75" x14ac:dyDescent="0.25">
      <c r="B26" s="46" t="s">
        <v>498</v>
      </c>
      <c r="H26" s="47"/>
    </row>
    <row r="27" spans="2:12" s="48" customFormat="1" ht="15.75" x14ac:dyDescent="0.25">
      <c r="B27" s="87" t="s">
        <v>17</v>
      </c>
      <c r="C27" s="95" t="s">
        <v>64</v>
      </c>
      <c r="D27" s="96"/>
      <c r="E27" s="95" t="s">
        <v>65</v>
      </c>
      <c r="F27" s="96"/>
      <c r="G27" s="95" t="s">
        <v>66</v>
      </c>
      <c r="H27" s="96"/>
      <c r="I27" s="95" t="s">
        <v>67</v>
      </c>
      <c r="J27" s="96"/>
      <c r="K27" s="95" t="s">
        <v>68</v>
      </c>
      <c r="L27" s="96"/>
    </row>
    <row r="28" spans="2:12" s="6" customFormat="1" ht="15.75" x14ac:dyDescent="0.25">
      <c r="B28" s="88"/>
      <c r="C28" s="35" t="s">
        <v>0</v>
      </c>
      <c r="D28" s="49" t="s">
        <v>496</v>
      </c>
      <c r="E28" s="36" t="s">
        <v>0</v>
      </c>
      <c r="F28" s="49" t="s">
        <v>496</v>
      </c>
      <c r="G28" s="36" t="s">
        <v>0</v>
      </c>
      <c r="H28" s="49" t="s">
        <v>496</v>
      </c>
      <c r="I28" s="36" t="s">
        <v>0</v>
      </c>
      <c r="J28" s="49" t="s">
        <v>496</v>
      </c>
      <c r="K28" s="36" t="s">
        <v>0</v>
      </c>
      <c r="L28" s="49" t="s">
        <v>496</v>
      </c>
    </row>
    <row r="29" spans="2:12" s="8" customFormat="1" ht="30.75" customHeight="1" x14ac:dyDescent="0.25">
      <c r="B29" s="67" t="s">
        <v>33</v>
      </c>
      <c r="C29" s="71" t="s">
        <v>442</v>
      </c>
      <c r="D29" s="24"/>
      <c r="E29" s="71" t="s">
        <v>450</v>
      </c>
      <c r="F29" s="24"/>
      <c r="G29" s="71" t="s">
        <v>458</v>
      </c>
      <c r="H29" s="24"/>
      <c r="I29" s="71" t="s">
        <v>466</v>
      </c>
      <c r="J29" s="24"/>
      <c r="K29" s="71" t="s">
        <v>474</v>
      </c>
      <c r="L29" s="24"/>
    </row>
    <row r="30" spans="2:12" s="8" customFormat="1" ht="30.75" customHeight="1" x14ac:dyDescent="0.25">
      <c r="B30" s="67" t="s">
        <v>34</v>
      </c>
      <c r="C30" s="71" t="s">
        <v>443</v>
      </c>
      <c r="D30" s="24"/>
      <c r="E30" s="71" t="s">
        <v>451</v>
      </c>
      <c r="F30" s="24"/>
      <c r="G30" s="71" t="s">
        <v>459</v>
      </c>
      <c r="H30" s="24"/>
      <c r="I30" s="71" t="s">
        <v>467</v>
      </c>
      <c r="J30" s="24"/>
      <c r="K30" s="71" t="s">
        <v>475</v>
      </c>
      <c r="L30" s="24"/>
    </row>
    <row r="31" spans="2:12" s="8" customFormat="1" ht="30.75" customHeight="1" x14ac:dyDescent="0.25">
      <c r="B31" s="67" t="s">
        <v>40</v>
      </c>
      <c r="C31" s="71" t="s">
        <v>444</v>
      </c>
      <c r="D31" s="24"/>
      <c r="E31" s="71" t="s">
        <v>452</v>
      </c>
      <c r="F31" s="24"/>
      <c r="G31" s="71" t="s">
        <v>460</v>
      </c>
      <c r="H31" s="24"/>
      <c r="I31" s="71" t="s">
        <v>468</v>
      </c>
      <c r="J31" s="24"/>
      <c r="K31" s="71" t="s">
        <v>476</v>
      </c>
      <c r="L31" s="24"/>
    </row>
    <row r="32" spans="2:12" s="8" customFormat="1" ht="30.75" customHeight="1" x14ac:dyDescent="0.25">
      <c r="B32" s="67" t="s">
        <v>41</v>
      </c>
      <c r="C32" s="71" t="s">
        <v>445</v>
      </c>
      <c r="D32" s="24"/>
      <c r="E32" s="71" t="s">
        <v>453</v>
      </c>
      <c r="F32" s="24"/>
      <c r="G32" s="71" t="s">
        <v>461</v>
      </c>
      <c r="H32" s="24"/>
      <c r="I32" s="71" t="s">
        <v>469</v>
      </c>
      <c r="J32" s="24"/>
      <c r="K32" s="71" t="s">
        <v>477</v>
      </c>
      <c r="L32" s="24"/>
    </row>
    <row r="33" spans="2:12" s="8" customFormat="1" ht="30.75" customHeight="1" x14ac:dyDescent="0.25">
      <c r="B33" s="67" t="s">
        <v>42</v>
      </c>
      <c r="C33" s="71" t="s">
        <v>446</v>
      </c>
      <c r="D33" s="24"/>
      <c r="E33" s="71" t="s">
        <v>454</v>
      </c>
      <c r="F33" s="24"/>
      <c r="G33" s="71" t="s">
        <v>462</v>
      </c>
      <c r="H33" s="24"/>
      <c r="I33" s="71" t="s">
        <v>470</v>
      </c>
      <c r="J33" s="24"/>
      <c r="K33" s="71" t="s">
        <v>478</v>
      </c>
      <c r="L33" s="24"/>
    </row>
    <row r="34" spans="2:12" s="8" customFormat="1" ht="30.75" customHeight="1" x14ac:dyDescent="0.25">
      <c r="B34" s="67" t="s">
        <v>43</v>
      </c>
      <c r="C34" s="71" t="s">
        <v>447</v>
      </c>
      <c r="D34" s="24"/>
      <c r="E34" s="71" t="s">
        <v>455</v>
      </c>
      <c r="F34" s="24"/>
      <c r="G34" s="71" t="s">
        <v>463</v>
      </c>
      <c r="H34" s="24"/>
      <c r="I34" s="71" t="s">
        <v>471</v>
      </c>
      <c r="J34" s="24"/>
      <c r="K34" s="71" t="s">
        <v>479</v>
      </c>
      <c r="L34" s="24"/>
    </row>
    <row r="35" spans="2:12" s="8" customFormat="1" ht="30.75" customHeight="1" x14ac:dyDescent="0.25">
      <c r="B35" s="67" t="s">
        <v>52</v>
      </c>
      <c r="C35" s="71" t="s">
        <v>448</v>
      </c>
      <c r="D35" s="24"/>
      <c r="E35" s="71" t="s">
        <v>456</v>
      </c>
      <c r="F35" s="24"/>
      <c r="G35" s="71" t="s">
        <v>464</v>
      </c>
      <c r="H35" s="24"/>
      <c r="I35" s="71" t="s">
        <v>472</v>
      </c>
      <c r="J35" s="24"/>
      <c r="K35" s="71" t="s">
        <v>480</v>
      </c>
      <c r="L35" s="24"/>
    </row>
    <row r="36" spans="2:12" s="8" customFormat="1" ht="30.75" customHeight="1" x14ac:dyDescent="0.25">
      <c r="B36" s="67" t="s">
        <v>53</v>
      </c>
      <c r="C36" s="71" t="s">
        <v>449</v>
      </c>
      <c r="D36" s="24"/>
      <c r="E36" s="71" t="s">
        <v>457</v>
      </c>
      <c r="F36" s="24"/>
      <c r="G36" s="71" t="s">
        <v>465</v>
      </c>
      <c r="H36" s="24"/>
      <c r="I36" s="71" t="s">
        <v>473</v>
      </c>
      <c r="J36" s="24"/>
      <c r="K36" s="71" t="s">
        <v>481</v>
      </c>
      <c r="L36" s="24"/>
    </row>
    <row r="37" spans="2:12" s="43" customFormat="1" ht="30.75" customHeight="1" x14ac:dyDescent="0.25">
      <c r="B37" s="52" t="s">
        <v>69</v>
      </c>
      <c r="C37" s="99">
        <f>SUM(D29:D36)</f>
        <v>0</v>
      </c>
      <c r="D37" s="100"/>
      <c r="E37" s="99">
        <f>SUM(F29:F36)</f>
        <v>0</v>
      </c>
      <c r="F37" s="100"/>
      <c r="G37" s="99">
        <f>SUM(H29:H36)</f>
        <v>0</v>
      </c>
      <c r="H37" s="100"/>
      <c r="I37" s="99">
        <f>SUM(J29:J36)</f>
        <v>0</v>
      </c>
      <c r="J37" s="100"/>
      <c r="K37" s="99">
        <f>SUM(L29:L36)</f>
        <v>0</v>
      </c>
      <c r="L37" s="100"/>
    </row>
    <row r="38" spans="2:12" s="43" customFormat="1" ht="15.75" x14ac:dyDescent="0.25">
      <c r="B38" s="73"/>
      <c r="C38" s="73"/>
      <c r="D38" s="69"/>
      <c r="E38" s="69"/>
      <c r="F38" s="44"/>
      <c r="G38" s="44"/>
      <c r="H38" s="73"/>
      <c r="I38" s="73"/>
      <c r="J38" s="69"/>
      <c r="K38" s="69"/>
      <c r="L38" s="45"/>
    </row>
    <row r="39" spans="2:12" s="43" customFormat="1" ht="15.75" x14ac:dyDescent="0.25">
      <c r="B39" s="90" t="s">
        <v>483</v>
      </c>
      <c r="C39" s="90"/>
      <c r="D39" s="90"/>
      <c r="E39" s="90"/>
      <c r="F39" s="90"/>
      <c r="G39" s="90"/>
      <c r="H39" s="90"/>
      <c r="I39" s="90"/>
      <c r="J39" s="90"/>
      <c r="K39" s="89">
        <f>SUM(C37,E37,G37,I37,K37)</f>
        <v>0</v>
      </c>
      <c r="L39" s="89"/>
    </row>
    <row r="40" spans="2:12" s="43" customFormat="1" ht="15.75" x14ac:dyDescent="0.25">
      <c r="B40" s="73"/>
      <c r="C40" s="73"/>
      <c r="D40" s="69"/>
      <c r="E40" s="69"/>
      <c r="F40" s="44"/>
      <c r="G40" s="44"/>
      <c r="H40" s="73"/>
      <c r="I40" s="73"/>
      <c r="J40" s="69"/>
      <c r="K40" s="69"/>
      <c r="L40" s="45"/>
    </row>
    <row r="41" spans="2:12" s="43" customFormat="1" ht="30.75" customHeight="1" x14ac:dyDescent="0.25">
      <c r="B41" s="101" t="s">
        <v>72</v>
      </c>
      <c r="C41" s="101"/>
      <c r="D41" s="101"/>
      <c r="E41" s="101"/>
      <c r="F41" s="101"/>
      <c r="G41" s="101"/>
      <c r="H41" s="101"/>
      <c r="I41" s="101"/>
      <c r="J41" s="101"/>
      <c r="K41" s="101"/>
      <c r="L41" s="101"/>
    </row>
    <row r="42" spans="2:12" s="29" customFormat="1" ht="30.75" customHeight="1" x14ac:dyDescent="0.25">
      <c r="B42" s="101"/>
      <c r="C42" s="101"/>
      <c r="D42" s="101"/>
      <c r="E42" s="101"/>
      <c r="F42" s="101"/>
      <c r="G42" s="101"/>
      <c r="H42" s="101"/>
      <c r="I42" s="101"/>
      <c r="J42" s="101"/>
      <c r="K42" s="101"/>
      <c r="L42" s="101"/>
    </row>
    <row r="43" spans="2:12" s="29" customFormat="1" ht="30.75" customHeight="1" x14ac:dyDescent="0.25">
      <c r="B43" s="101"/>
      <c r="C43" s="101"/>
      <c r="D43" s="101"/>
      <c r="E43" s="101"/>
      <c r="F43" s="101"/>
      <c r="G43" s="101"/>
      <c r="H43" s="101"/>
      <c r="I43" s="101"/>
      <c r="J43" s="101"/>
      <c r="K43" s="101"/>
      <c r="L43" s="101"/>
    </row>
    <row r="44" spans="2:12" s="29" customFormat="1" ht="15.75" x14ac:dyDescent="0.25">
      <c r="B44" s="101"/>
      <c r="C44" s="101"/>
      <c r="D44" s="101"/>
      <c r="E44" s="101"/>
      <c r="F44" s="101"/>
      <c r="G44" s="101"/>
      <c r="H44" s="101"/>
      <c r="I44" s="101"/>
      <c r="J44" s="101"/>
      <c r="K44" s="101"/>
      <c r="L44" s="101"/>
    </row>
    <row r="45" spans="2:12" s="29" customFormat="1" ht="15.75" x14ac:dyDescent="0.25">
      <c r="B45" s="55"/>
      <c r="C45" s="55"/>
      <c r="D45" s="55"/>
      <c r="E45" s="55"/>
      <c r="F45" s="55"/>
      <c r="G45" s="55"/>
      <c r="H45" s="55"/>
      <c r="I45" s="55"/>
      <c r="J45" s="55"/>
      <c r="K45" s="55"/>
      <c r="L45" s="55"/>
    </row>
    <row r="46" spans="2:12" s="29" customFormat="1" ht="18.75" x14ac:dyDescent="0.25">
      <c r="B46" s="98" t="s">
        <v>482</v>
      </c>
      <c r="C46" s="98"/>
      <c r="D46" s="98"/>
      <c r="E46" s="98"/>
      <c r="F46" s="98"/>
      <c r="G46" s="98"/>
      <c r="H46" s="98"/>
      <c r="I46" s="98"/>
      <c r="J46" s="98"/>
      <c r="K46" s="98"/>
      <c r="L46" s="54">
        <f>SUM(K23,K39)</f>
        <v>0</v>
      </c>
    </row>
    <row r="47" spans="2:12" s="29" customFormat="1" ht="30.75" customHeight="1" x14ac:dyDescent="0.25">
      <c r="B47" s="74"/>
      <c r="C47" s="74"/>
      <c r="D47" s="75"/>
      <c r="E47" s="75"/>
      <c r="F47" s="75"/>
      <c r="G47" s="75"/>
      <c r="H47" s="75"/>
      <c r="I47" s="75"/>
      <c r="J47" s="75"/>
      <c r="K47" s="75"/>
      <c r="L47" s="30"/>
    </row>
    <row r="48" spans="2:12" s="29" customFormat="1" ht="30.75" customHeight="1" x14ac:dyDescent="0.25">
      <c r="B48" s="74"/>
      <c r="C48" s="74"/>
      <c r="D48" s="75"/>
      <c r="E48" s="75"/>
      <c r="F48" s="75"/>
      <c r="G48" s="75"/>
      <c r="H48" s="75"/>
      <c r="I48" s="75"/>
      <c r="J48" s="75"/>
      <c r="K48" s="75"/>
      <c r="L48" s="30"/>
    </row>
    <row r="49" spans="2:12" s="29" customFormat="1" ht="30.75" customHeight="1" x14ac:dyDescent="0.25">
      <c r="B49" s="74"/>
      <c r="C49" s="74"/>
      <c r="D49" s="75"/>
      <c r="E49" s="75"/>
      <c r="F49" s="75"/>
      <c r="G49" s="75"/>
      <c r="H49" s="75"/>
      <c r="I49" s="75"/>
      <c r="J49" s="75"/>
      <c r="K49" s="75"/>
      <c r="L49" s="30"/>
    </row>
    <row r="50" spans="2:12" s="29" customFormat="1" ht="30.75" customHeight="1" x14ac:dyDescent="0.25">
      <c r="B50" s="74"/>
      <c r="C50" s="74"/>
      <c r="D50" s="75"/>
      <c r="E50" s="75"/>
      <c r="F50" s="75"/>
      <c r="G50" s="75"/>
      <c r="H50" s="75"/>
      <c r="I50" s="75"/>
      <c r="J50" s="75"/>
      <c r="K50" s="75"/>
      <c r="L50" s="30"/>
    </row>
    <row r="51" spans="2:12" s="29" customFormat="1" ht="30.75" customHeight="1" x14ac:dyDescent="0.25">
      <c r="B51" s="74"/>
      <c r="C51" s="74"/>
      <c r="D51" s="75"/>
      <c r="E51" s="75"/>
      <c r="F51" s="75"/>
      <c r="G51" s="75"/>
      <c r="H51" s="75"/>
      <c r="I51" s="75"/>
      <c r="J51" s="75"/>
      <c r="K51" s="75"/>
      <c r="L51" s="30"/>
    </row>
    <row r="52" spans="2:12" s="29" customFormat="1" ht="30.75" customHeight="1" x14ac:dyDescent="0.25">
      <c r="B52" s="74"/>
      <c r="C52" s="74"/>
      <c r="D52" s="75"/>
      <c r="E52" s="75"/>
      <c r="F52" s="75"/>
      <c r="G52" s="75"/>
      <c r="H52" s="75"/>
      <c r="I52" s="75"/>
      <c r="J52" s="75"/>
      <c r="K52" s="75"/>
      <c r="L52" s="30"/>
    </row>
  </sheetData>
  <sheetProtection algorithmName="SHA-512" hashValue="nBEqZVcXTzezEXJT2g86gf+yMTlbP5J6TwFqxoEkb5yaKu9nqylRH43pGUjQsvq372kN9tIIabDPELfiuzbI7Q==" saltValue="Hasd5D3nW8r/dverSjOVuQ==" spinCount="100000" sheet="1" objects="1" scenarios="1" formatCells="0" formatColumns="0" formatRows="0"/>
  <mergeCells count="34">
    <mergeCell ref="B41:L44"/>
    <mergeCell ref="B46:K46"/>
    <mergeCell ref="C37:D37"/>
    <mergeCell ref="E37:F37"/>
    <mergeCell ref="G37:H37"/>
    <mergeCell ref="I37:J37"/>
    <mergeCell ref="K37:L37"/>
    <mergeCell ref="B39:J39"/>
    <mergeCell ref="K39:L39"/>
    <mergeCell ref="K27:L27"/>
    <mergeCell ref="C21:D21"/>
    <mergeCell ref="E21:F21"/>
    <mergeCell ref="G21:H21"/>
    <mergeCell ref="I21:J21"/>
    <mergeCell ref="K21:L21"/>
    <mergeCell ref="B23:J23"/>
    <mergeCell ref="K23:L23"/>
    <mergeCell ref="B27:B28"/>
    <mergeCell ref="C27:D27"/>
    <mergeCell ref="E27:F27"/>
    <mergeCell ref="G27:H27"/>
    <mergeCell ref="I27:J27"/>
    <mergeCell ref="K11:L11"/>
    <mergeCell ref="J2:L2"/>
    <mergeCell ref="B4:L4"/>
    <mergeCell ref="B5:L5"/>
    <mergeCell ref="B6:L6"/>
    <mergeCell ref="B7:L7"/>
    <mergeCell ref="B9:G9"/>
    <mergeCell ref="B11:B12"/>
    <mergeCell ref="C11:D11"/>
    <mergeCell ref="E11:F11"/>
    <mergeCell ref="G11:H11"/>
    <mergeCell ref="I11:J11"/>
  </mergeCells>
  <printOptions horizontalCentered="1"/>
  <pageMargins left="0.2" right="0.2" top="0.5" bottom="0.5" header="0.3" footer="0.3"/>
  <pageSetup scale="84" orientation="landscape" r:id="rId1"/>
  <rowBreaks count="1" manualBreakCount="1">
    <brk id="24"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
  <sheetViews>
    <sheetView workbookViewId="0">
      <selection activeCell="B4" sqref="B4"/>
    </sheetView>
  </sheetViews>
  <sheetFormatPr defaultRowHeight="15" x14ac:dyDescent="0.25"/>
  <cols>
    <col min="2" max="2" width="40" customWidth="1"/>
    <col min="3" max="3" width="17" customWidth="1"/>
    <col min="4" max="4" width="17.5703125" bestFit="1" customWidth="1"/>
    <col min="5" max="5" width="18" bestFit="1" customWidth="1"/>
    <col min="6" max="6" width="19.140625" bestFit="1" customWidth="1"/>
    <col min="7" max="7" width="18.5703125" bestFit="1" customWidth="1"/>
  </cols>
  <sheetData>
    <row r="1" spans="2:7" ht="15.75" thickBot="1" x14ac:dyDescent="0.3"/>
    <row r="2" spans="2:7" s="1" customFormat="1" ht="45" x14ac:dyDescent="0.25">
      <c r="B2" s="102" t="s">
        <v>14</v>
      </c>
      <c r="C2" s="19" t="s">
        <v>7</v>
      </c>
      <c r="D2" s="19" t="s">
        <v>8</v>
      </c>
      <c r="E2" s="19" t="s">
        <v>9</v>
      </c>
      <c r="F2" s="19" t="s">
        <v>10</v>
      </c>
      <c r="G2" s="20" t="s">
        <v>11</v>
      </c>
    </row>
    <row r="3" spans="2:7" s="1" customFormat="1" ht="30" x14ac:dyDescent="0.25">
      <c r="B3" s="103"/>
      <c r="C3" s="21" t="s">
        <v>12</v>
      </c>
      <c r="D3" s="21" t="s">
        <v>12</v>
      </c>
      <c r="E3" s="21" t="s">
        <v>12</v>
      </c>
      <c r="F3" s="21" t="s">
        <v>12</v>
      </c>
      <c r="G3" s="22" t="s">
        <v>12</v>
      </c>
    </row>
    <row r="4" spans="2:7" s="28" customFormat="1" ht="31.5" customHeight="1" thickBot="1" x14ac:dyDescent="0.3">
      <c r="B4" s="25" t="s">
        <v>13</v>
      </c>
      <c r="C4" s="26">
        <v>150000</v>
      </c>
      <c r="D4" s="26">
        <v>150000</v>
      </c>
      <c r="E4" s="26">
        <v>150000</v>
      </c>
      <c r="F4" s="26">
        <v>150000</v>
      </c>
      <c r="G4" s="27">
        <v>150000</v>
      </c>
    </row>
  </sheetData>
  <mergeCells count="1">
    <mergeCell ref="B2:B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86ED675DD76E4C82A18746685DBABC" ma:contentTypeVersion="8" ma:contentTypeDescription="Create a new document." ma:contentTypeScope="" ma:versionID="78b16fbe5fd263d398902355f71465ae">
  <xsd:schema xmlns:xsd="http://www.w3.org/2001/XMLSchema" xmlns:xs="http://www.w3.org/2001/XMLSchema" xmlns:p="http://schemas.microsoft.com/office/2006/metadata/properties" xmlns:ns3="0c685ed0-ce2c-4a49-b977-7b621689a33f" xmlns:ns4="d65ff5f5-b234-4b73-90d2-016bb02fe5ea" targetNamespace="http://schemas.microsoft.com/office/2006/metadata/properties" ma:root="true" ma:fieldsID="0e89d233a84fb152f48225eb0e9491dc" ns3:_="" ns4:_="">
    <xsd:import namespace="0c685ed0-ce2c-4a49-b977-7b621689a33f"/>
    <xsd:import namespace="d65ff5f5-b234-4b73-90d2-016bb02fe5e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685ed0-ce2c-4a49-b977-7b621689a3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5ff5f5-b234-4b73-90d2-016bb02fe5e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17BF0C-4F66-45D7-B1E1-D82F6625C1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685ed0-ce2c-4a49-b977-7b621689a33f"/>
    <ds:schemaRef ds:uri="d65ff5f5-b234-4b73-90d2-016bb02fe5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621D16-F5CC-442A-A093-F5EA12E43A1D}">
  <ds:schemaRefs>
    <ds:schemaRef ds:uri="http://purl.org/dc/terms/"/>
    <ds:schemaRef ds:uri="http://schemas.microsoft.com/office/2006/metadata/properties"/>
    <ds:schemaRef ds:uri="http://purl.org/dc/elements/1.1/"/>
    <ds:schemaRef ds:uri="0c685ed0-ce2c-4a49-b977-7b621689a33f"/>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d65ff5f5-b234-4b73-90d2-016bb02fe5ea"/>
    <ds:schemaRef ds:uri="http://www.w3.org/XML/1998/namespace"/>
  </ds:schemaRefs>
</ds:datastoreItem>
</file>

<file path=customXml/itemProps3.xml><?xml version="1.0" encoding="utf-8"?>
<ds:datastoreItem xmlns:ds="http://schemas.openxmlformats.org/officeDocument/2006/customXml" ds:itemID="{42AA5D33-2551-4A4C-AD05-4D14EEBB4B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BID SUMMARY</vt:lpstr>
      <vt:lpstr>GROUP A - HVAC</vt:lpstr>
      <vt:lpstr>GROUP B - ELECTRICAL</vt:lpstr>
      <vt:lpstr>GROUP C - PLUMBING</vt:lpstr>
      <vt:lpstr>GROUP D - CARPENTRY</vt:lpstr>
      <vt:lpstr>GROUP E - PAINTING</vt:lpstr>
      <vt:lpstr>GROUP F - MASONRY</vt:lpstr>
      <vt:lpstr>GROUP G - AUXILIARY MAINTENANCE</vt:lpstr>
      <vt:lpstr>Sheet10</vt:lpstr>
      <vt:lpstr>'BID SUMMARY'!Print_Area</vt:lpstr>
      <vt:lpstr>'GROUP A - HVAC'!Print_Area</vt:lpstr>
      <vt:lpstr>'GROUP B - ELECTRICAL'!Print_Area</vt:lpstr>
      <vt:lpstr>'GROUP C - PLUMBING'!Print_Area</vt:lpstr>
      <vt:lpstr>'GROUP D - CARPENTRY'!Print_Area</vt:lpstr>
      <vt:lpstr>'GROUP E - PAINTING'!Print_Area</vt:lpstr>
      <vt:lpstr>'GROUP F - MASONRY'!Print_Area</vt:lpstr>
      <vt:lpstr>'GROUP G - AUXILIARY MAINTENANCE'!Print_Area</vt:lpstr>
      <vt:lpstr>'GROUP A - HVAC'!Print_Titles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Helps</dc:creator>
  <cp:lastModifiedBy>Helps</cp:lastModifiedBy>
  <cp:lastPrinted>2019-04-17T19:52:17Z</cp:lastPrinted>
  <dcterms:created xsi:type="dcterms:W3CDTF">2019-03-04T13:59:22Z</dcterms:created>
  <dcterms:modified xsi:type="dcterms:W3CDTF">2019-10-24T20:13:34Z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0x010100B886ED675DD76E4C82A18746685DBABC</vt:lpwstr>
  </property>
</Properties>
</file>