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akshmi.chilamk2\Desktop\DGS FILES\DOMINIQUE_SOLICITATIONS_08132019\"/>
    </mc:Choice>
  </mc:AlternateContent>
  <bookViews>
    <workbookView xWindow="-120" yWindow="-120" windowWidth="29040" windowHeight="15840"/>
  </bookViews>
  <sheets>
    <sheet name="GROUP B (BASE YEAR)" sheetId="2" r:id="rId1"/>
    <sheet name="GROUP B (OY1)" sheetId="3" r:id="rId2"/>
    <sheet name="GROUP B (OY2)" sheetId="4" r:id="rId3"/>
    <sheet name="GROUP B (OY3)" sheetId="5" r:id="rId4"/>
    <sheet name="GROUP B (OY4)" sheetId="6" r:id="rId5"/>
  </sheets>
  <definedNames>
    <definedName name="_xlnm._FilterDatabase" localSheetId="0" hidden="1">'GROUP B (BASE YEAR)'!$C$7:$J$91</definedName>
    <definedName name="_xlnm._FilterDatabase" localSheetId="1" hidden="1">'GROUP B (OY1)'!$C$7:$J$91</definedName>
    <definedName name="_xlnm._FilterDatabase" localSheetId="2" hidden="1">'GROUP B (OY2)'!$C$7:$J$91</definedName>
    <definedName name="_xlnm._FilterDatabase" localSheetId="3" hidden="1">'GROUP B (OY3)'!$C$7:$J$91</definedName>
    <definedName name="_xlnm._FilterDatabase" localSheetId="4" hidden="1">'GROUP B (OY4)'!$C$7:$J$91</definedName>
    <definedName name="_xlnm.Print_Area" localSheetId="0">'GROUP B (BASE YEAR)'!$A$1:$K$103</definedName>
    <definedName name="_xlnm.Print_Area" localSheetId="1">'GROUP B (OY1)'!$A$1:$K$103</definedName>
    <definedName name="_xlnm.Print_Area" localSheetId="2">'GROUP B (OY2)'!$A$1:$K$103</definedName>
    <definedName name="_xlnm.Print_Area" localSheetId="3">'GROUP B (OY3)'!$A$1:$K$103</definedName>
    <definedName name="_xlnm.Print_Area" localSheetId="4">'GROUP B (OY4)'!$A$1:$K$103</definedName>
    <definedName name="_xlnm.Print_Titles" localSheetId="0">'GROUP B (BASE YEAR)'!$7:$7</definedName>
    <definedName name="_xlnm.Print_Titles" localSheetId="1">'GROUP B (OY1)'!$7:$7</definedName>
    <definedName name="_xlnm.Print_Titles" localSheetId="2">'GROUP B (OY2)'!$7:$7</definedName>
    <definedName name="_xlnm.Print_Titles" localSheetId="3">'GROUP B (OY3)'!$7:$7</definedName>
    <definedName name="_xlnm.Print_Titles" localSheetId="4">'GROUP B (OY4)'!$6:$7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0" i="6" l="1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91" i="5" l="1"/>
  <c r="J103" i="5" s="1"/>
  <c r="J91" i="6"/>
  <c r="J103" i="6" s="1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91" i="3" l="1"/>
  <c r="J103" i="3" s="1"/>
  <c r="J91" i="4"/>
  <c r="J103" i="4" s="1"/>
  <c r="J90" i="2"/>
  <c r="J89" i="2"/>
  <c r="J88" i="2"/>
  <c r="J87" i="2"/>
  <c r="J86" i="2"/>
  <c r="J85" i="2"/>
  <c r="J84" i="2"/>
  <c r="J83" i="2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" i="2"/>
  <c r="J91" i="2" l="1"/>
  <c r="J103" i="2" s="1"/>
</calcChain>
</file>

<file path=xl/sharedStrings.xml><?xml version="1.0" encoding="utf-8"?>
<sst xmlns="http://schemas.openxmlformats.org/spreadsheetml/2006/main" count="2240" uniqueCount="607">
  <si>
    <t>Passenger</t>
  </si>
  <si>
    <t>4451 Fort Dr NW 20016</t>
  </si>
  <si>
    <t>Wilson Aquatic Center</t>
  </si>
  <si>
    <t>1555 34th St NW 20007</t>
  </si>
  <si>
    <t>Volta Park</t>
  </si>
  <si>
    <t>300 Van Buren St NW 20012</t>
  </si>
  <si>
    <t>Takoma Aquatic Center</t>
  </si>
  <si>
    <t>1125 Spring Rd., NW 20010</t>
  </si>
  <si>
    <t>Spring Road Shelter</t>
  </si>
  <si>
    <t>850 Delaware Ave SW 20024</t>
  </si>
  <si>
    <t xml:space="preserve">Southwest Health Center </t>
  </si>
  <si>
    <t>640 10th Street NE 20002</t>
  </si>
  <si>
    <t>Sherwood Recreation Center</t>
  </si>
  <si>
    <t>2901 20th St NE 20018</t>
  </si>
  <si>
    <t>Langdon Park</t>
  </si>
  <si>
    <t>1131 Spring Rd., NW 20010</t>
  </si>
  <si>
    <t>La Casa Shelter</t>
  </si>
  <si>
    <t>1626 Kramer St., NE 20002</t>
  </si>
  <si>
    <t>Kramer Shelter</t>
  </si>
  <si>
    <t>651 10th St NE 20018</t>
  </si>
  <si>
    <t>House of Ruth Shelter</t>
  </si>
  <si>
    <t>1743 Lincoln Rd NE 20002</t>
  </si>
  <si>
    <t>Harry Thomas Recreation Ctr</t>
  </si>
  <si>
    <t>3600 Calvert St. NW 20007</t>
  </si>
  <si>
    <t>Guy Mason Community Ctr</t>
  </si>
  <si>
    <t>1413 Girard St., NW 20009</t>
  </si>
  <si>
    <t>Girard Family Shelter</t>
  </si>
  <si>
    <t>Emery Shelter</t>
  </si>
  <si>
    <t>5801 Georgia Ave NW 20011</t>
  </si>
  <si>
    <t>Emery Recreation Center</t>
  </si>
  <si>
    <t>1861 Corcoran St., NE 20002</t>
  </si>
  <si>
    <t>Corcoran Shelter</t>
  </si>
  <si>
    <t>1480 Girard St NW 20009</t>
  </si>
  <si>
    <t>Columbia Heights Rec Ctr</t>
  </si>
  <si>
    <t>5601 Connecticut Ave NW 20015</t>
  </si>
  <si>
    <t>Chevy Chase Community Ctr</t>
  </si>
  <si>
    <t>2700 MLK Jr., Ave., SE 20032</t>
  </si>
  <si>
    <t>801 East Building</t>
  </si>
  <si>
    <t>915 Spring Rd. NW, 20010</t>
  </si>
  <si>
    <t>SPML</t>
  </si>
  <si>
    <t>915 Gallatin St NW, 20011</t>
  </si>
  <si>
    <t>Ready Reserve Bldg.</t>
  </si>
  <si>
    <t>1709 3rd St NE 20002</t>
  </si>
  <si>
    <t>Penn Center</t>
  </si>
  <si>
    <t>Freight</t>
  </si>
  <si>
    <t>1910 Mass. Ave. SE 20003</t>
  </si>
  <si>
    <t xml:space="preserve">OCME/Morgue </t>
  </si>
  <si>
    <t>1018 13th St. NW, 20005</t>
  </si>
  <si>
    <t>Engine Company # 16</t>
  </si>
  <si>
    <t>225 7th St. SE, 20003</t>
  </si>
  <si>
    <t>Eastern Market  Sidewalk Lift</t>
  </si>
  <si>
    <t>1000 Mt Olivet NE, 20002</t>
  </si>
  <si>
    <t xml:space="preserve">DYRS </t>
  </si>
  <si>
    <t>1725 15th St. NE, 20002</t>
  </si>
  <si>
    <t>DPW</t>
  </si>
  <si>
    <t>2200 Adams Pl., NE 20018</t>
  </si>
  <si>
    <t>1338 G St. SE, 20003</t>
  </si>
  <si>
    <t>DDOT - TSA Sign</t>
  </si>
  <si>
    <t>500 K St. NE 20002</t>
  </si>
  <si>
    <t>DCOA</t>
  </si>
  <si>
    <t>3531 Georgia Ave NW 20010</t>
  </si>
  <si>
    <t>1300 Naylor Ct, NW, 20001</t>
  </si>
  <si>
    <t>DC Records Center</t>
  </si>
  <si>
    <t>1900 Mass. Ave.SE, 20003</t>
  </si>
  <si>
    <t>DC General Bldg. 6</t>
  </si>
  <si>
    <t>425 2nd St. NW, 20001</t>
  </si>
  <si>
    <t>CCNV Elev #1</t>
  </si>
  <si>
    <t>429 O St. NW, 20001</t>
  </si>
  <si>
    <t>Bundy Building</t>
  </si>
  <si>
    <t>801 Shepherd St. NW, 20011</t>
  </si>
  <si>
    <t>Boy's &amp; Girl's Club/ Patrol Services &amp; Bureau School</t>
  </si>
  <si>
    <t>1900 Mass. Ave. SE 20003</t>
  </si>
  <si>
    <t xml:space="preserve">ACCC </t>
  </si>
  <si>
    <t>2455 Alabama Ave. SE, 20020</t>
  </si>
  <si>
    <t>7th District Station</t>
  </si>
  <si>
    <t>101 M St. SW, 20003</t>
  </si>
  <si>
    <t>WCL</t>
  </si>
  <si>
    <t>DC General Core Bldg. Elev 30</t>
  </si>
  <si>
    <t>DC General Core Bldg. Elev 31</t>
  </si>
  <si>
    <t>1st District Police Station</t>
  </si>
  <si>
    <t>DC General Core Bldg. Elev 33</t>
  </si>
  <si>
    <t xml:space="preserve">DCPS Warehouse </t>
  </si>
  <si>
    <t>SL</t>
  </si>
  <si>
    <t>Raymond Recreation Center</t>
  </si>
  <si>
    <t>Dumbwaiter</t>
  </si>
  <si>
    <t>LULA</t>
  </si>
  <si>
    <t>Pleasant Hill Home</t>
  </si>
  <si>
    <t>1835 Evarts St NE 20018</t>
  </si>
  <si>
    <t>Climber</t>
  </si>
  <si>
    <t>1444 Irving St NW</t>
  </si>
  <si>
    <t>2550 Benning Rd</t>
  </si>
  <si>
    <t>DC Street Car Barn</t>
  </si>
  <si>
    <t>Rise Demonstration Center - St E Chapel</t>
  </si>
  <si>
    <t>2730 Martin Luther King Jr Ave SE</t>
  </si>
  <si>
    <t>5002 Hayes St NE</t>
  </si>
  <si>
    <t>6 D</t>
  </si>
  <si>
    <t>DGS Warehouse</t>
  </si>
  <si>
    <t>2000 Adams Pl., NE 20018</t>
  </si>
  <si>
    <t>?</t>
  </si>
  <si>
    <t>CCNV Elev #2</t>
  </si>
  <si>
    <t>201 Bryant St NW</t>
  </si>
  <si>
    <t>1827 West Virginia Ave NE</t>
  </si>
  <si>
    <t xml:space="preserve">Fort Stanton Recreation Center - </t>
  </si>
  <si>
    <t>1812 Erie Street, SE</t>
  </si>
  <si>
    <t xml:space="preserve">D.C. Fire &amp; Ems Department - Engine Co. 3 - </t>
  </si>
  <si>
    <t>439 New Jersey Avenue, NW</t>
  </si>
  <si>
    <t>3720 Martin Luther King Jr Ave SE</t>
  </si>
  <si>
    <t>LEASE # 8936 / CONGRESS HEIGHTS &amp; UNITY HEALTH CTR</t>
  </si>
  <si>
    <t>FEMS</t>
  </si>
  <si>
    <t>MPD</t>
  </si>
  <si>
    <t>MUNICIPAL</t>
  </si>
  <si>
    <t>DPR</t>
  </si>
  <si>
    <t>SHELTER</t>
  </si>
  <si>
    <t>CLIN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</si>
  <si>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</si>
  <si>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</si>
  <si>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</si>
  <si>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</si>
  <si>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</si>
  <si>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</si>
  <si>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</si>
  <si>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</si>
  <si>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</si>
  <si>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</si>
  <si>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</si>
  <si>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</si>
  <si>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</si>
  <si>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</si>
  <si>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</si>
  <si>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</si>
  <si>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</si>
  <si>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</si>
  <si>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</si>
  <si>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</si>
  <si>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</si>
  <si>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</si>
  <si>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</si>
  <si>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</si>
  <si>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</si>
  <si>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</si>
  <si>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</si>
  <si>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</si>
  <si>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</si>
  <si>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</si>
  <si>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</si>
  <si>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</si>
  <si>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</si>
  <si>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</si>
  <si>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</si>
  <si>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</si>
  <si>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</si>
  <si>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</si>
  <si>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</si>
  <si>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</si>
  <si>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</si>
  <si>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</si>
  <si>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</si>
  <si>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</si>
  <si>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</si>
  <si>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</si>
  <si>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</si>
  <si>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</si>
  <si>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</si>
  <si>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</si>
  <si>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</si>
  <si>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</si>
  <si>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</si>
  <si>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</si>
  <si>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</si>
  <si>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</si>
  <si>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</si>
  <si>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</si>
  <si>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</si>
  <si>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</si>
  <si>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</si>
  <si>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</si>
  <si>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</si>
  <si>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</si>
  <si>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</si>
  <si>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</si>
  <si>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</si>
  <si>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</si>
  <si>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</si>
  <si>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</si>
  <si>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</si>
  <si>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</si>
  <si>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</si>
  <si>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</si>
  <si>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</si>
  <si>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BUILDING NAME</t>
  </si>
  <si>
    <t>ADDRESS</t>
  </si>
  <si>
    <t>WARD</t>
  </si>
  <si>
    <t>TYPE</t>
  </si>
  <si>
    <t>EXTENDED MAINTENANCE CHARGE</t>
  </si>
  <si>
    <t>1725 Lincoln Rd., NE 20002</t>
  </si>
  <si>
    <t>0076</t>
  </si>
  <si>
    <t>0077</t>
  </si>
  <si>
    <t>0078</t>
  </si>
  <si>
    <t>0079</t>
  </si>
  <si>
    <t>0080</t>
  </si>
  <si>
    <t>0081</t>
  </si>
  <si>
    <t>0082</t>
  </si>
  <si>
    <t>DPR Warehouse</t>
  </si>
  <si>
    <t>1325 S St. NW 20009</t>
  </si>
  <si>
    <t>MPD Equipment &amp; Supplied branch</t>
  </si>
  <si>
    <t>2850 NY Ave NE</t>
  </si>
  <si>
    <t xml:space="preserve">New Endeavours by Women </t>
  </si>
  <si>
    <t>611 N Street NW</t>
  </si>
  <si>
    <t xml:space="preserve">Patricia Handy Place for Women  </t>
  </si>
  <si>
    <t>810 5th ST NW</t>
  </si>
  <si>
    <t xml:space="preserve">Police Training Academy </t>
  </si>
  <si>
    <t>4665 Blue Plains Dr SW</t>
  </si>
  <si>
    <t>0083</t>
  </si>
  <si>
    <t>RH Terrell Rec Center</t>
  </si>
  <si>
    <t>155 L St NW</t>
  </si>
  <si>
    <t xml:space="preserve">Ridge Road Rec Center </t>
  </si>
  <si>
    <t>830 Ridge Rd SE - Lift</t>
  </si>
  <si>
    <t xml:space="preserve">SE Tennis &amp; Learning Center </t>
  </si>
  <si>
    <t>701 Mississippi Avenue, SE</t>
  </si>
  <si>
    <t>AGENCY</t>
  </si>
  <si>
    <t>QTY
(MONTHS)</t>
  </si>
  <si>
    <t>Elevator, Escalator, Wheel-Chair Lifts and Conveyances System Operation, Maintenance and Repair Services</t>
  </si>
  <si>
    <r>
      <t xml:space="preserve">PERIOD OF PERFORMANCE:  </t>
    </r>
    <r>
      <rPr>
        <b/>
        <sz val="18"/>
        <color rgb="FF0000FF"/>
        <rFont val="Calibri"/>
        <family val="2"/>
        <scheme val="minor"/>
      </rPr>
      <t>1-OCTOBER-2023 THRU 30-SEPTEMBER-2024</t>
    </r>
  </si>
  <si>
    <t>AGGREGATE AWARD GROUP B</t>
  </si>
  <si>
    <r>
      <t xml:space="preserve">PERIOD OF PERFORMANCE:  </t>
    </r>
    <r>
      <rPr>
        <b/>
        <sz val="18"/>
        <color rgb="FF0000FF"/>
        <rFont val="Calibri"/>
        <family val="2"/>
        <scheme val="minor"/>
      </rPr>
      <t>1-OCTOBER-2019 THRU 30-SEPTEMBER-2020</t>
    </r>
  </si>
  <si>
    <t>COST REIMBURSEMENT RATES</t>
  </si>
  <si>
    <t>SERVICE TIME</t>
  </si>
  <si>
    <t>LABOR CATEGORY</t>
  </si>
  <si>
    <t>FIRM-FIXED
HOURLY RATE</t>
  </si>
  <si>
    <t>STANDARD</t>
  </si>
  <si>
    <t>MECHANIC</t>
  </si>
  <si>
    <t>APPRENTISE</t>
  </si>
  <si>
    <t>AFTER HOURS</t>
  </si>
  <si>
    <t>C/R</t>
  </si>
  <si>
    <t>THE TOTAL COST REIMBURSABLE SERVICES SHALL NOT EXCEED</t>
  </si>
  <si>
    <t>0084</t>
  </si>
  <si>
    <t>0085</t>
  </si>
  <si>
    <t>0086</t>
  </si>
  <si>
    <t>0087</t>
  </si>
  <si>
    <t>TOTAL ANNUAL SERVICES TOTAL (BASE YEAR)</t>
  </si>
  <si>
    <t>BASE YEAR ROUTINE &amp; COST REIMBURSEMENT GRAND TOTAL</t>
  </si>
  <si>
    <t>TOTAL ANNUAL SERVICES TOTAL (OY1)</t>
  </si>
  <si>
    <t>OY1 ROUTINE &amp; COST REIMBURSEMENT GRAND TOTAL</t>
  </si>
  <si>
    <r>
      <t xml:space="preserve">PERIOD OF PERFORMANCE:  </t>
    </r>
    <r>
      <rPr>
        <b/>
        <sz val="18"/>
        <color rgb="FF0000FF"/>
        <rFont val="Calibri"/>
        <family val="2"/>
        <scheme val="minor"/>
      </rPr>
      <t>1-OCTOBER-2020 THRU 30-SEPTEMBER-2021</t>
    </r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</si>
  <si>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</si>
  <si>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</si>
  <si>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</si>
  <si>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</si>
  <si>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</si>
  <si>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</si>
  <si>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</si>
  <si>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</si>
  <si>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</si>
  <si>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</si>
  <si>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</si>
  <si>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</si>
  <si>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</si>
  <si>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</si>
  <si>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</si>
  <si>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</si>
  <si>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</si>
  <si>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</si>
  <si>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</si>
  <si>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</si>
  <si>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</si>
  <si>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</si>
  <si>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</si>
  <si>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</si>
  <si>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</si>
  <si>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</si>
  <si>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</si>
  <si>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</si>
  <si>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</si>
  <si>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</si>
  <si>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</si>
  <si>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</si>
  <si>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</si>
  <si>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</si>
  <si>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</si>
  <si>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</si>
  <si>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</si>
  <si>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</si>
  <si>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</si>
  <si>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</si>
  <si>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</si>
  <si>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</si>
  <si>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</si>
  <si>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</si>
  <si>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</si>
  <si>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</si>
  <si>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</si>
  <si>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</si>
  <si>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</si>
  <si>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</si>
  <si>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</si>
  <si>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</si>
  <si>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</si>
  <si>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</si>
  <si>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</si>
  <si>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</si>
  <si>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</si>
  <si>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</si>
  <si>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</si>
  <si>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</si>
  <si>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</si>
  <si>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</si>
  <si>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</si>
  <si>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</si>
  <si>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</si>
  <si>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</si>
  <si>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</si>
  <si>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</si>
  <si>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</si>
  <si>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</si>
  <si>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</si>
  <si>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</si>
  <si>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</si>
  <si>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</si>
  <si>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</si>
  <si>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</si>
  <si>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</si>
  <si>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</si>
  <si>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</si>
  <si>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</si>
  <si>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</si>
  <si>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</si>
  <si>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</si>
  <si>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</si>
  <si>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</si>
  <si>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</si>
  <si>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</si>
  <si>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2001</t>
  </si>
  <si>
    <t>2003</t>
  </si>
  <si>
    <t>2004</t>
  </si>
  <si>
    <t>2002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</si>
  <si>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</si>
  <si>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</si>
  <si>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</si>
  <si>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</si>
  <si>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</si>
  <si>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</si>
  <si>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</si>
  <si>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</si>
  <si>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</si>
  <si>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</si>
  <si>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</si>
  <si>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</si>
  <si>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</si>
  <si>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</si>
  <si>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</si>
  <si>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</si>
  <si>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</si>
  <si>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</si>
  <si>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</si>
  <si>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</si>
  <si>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</si>
  <si>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</si>
  <si>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</si>
  <si>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</si>
  <si>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</si>
  <si>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</si>
  <si>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</si>
  <si>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</si>
  <si>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</si>
  <si>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</si>
  <si>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</si>
  <si>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</si>
  <si>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</si>
  <si>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</si>
  <si>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</si>
  <si>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</si>
  <si>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</si>
  <si>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</si>
  <si>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</si>
  <si>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</si>
  <si>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</si>
  <si>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</si>
  <si>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</si>
  <si>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</si>
  <si>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</si>
  <si>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</si>
  <si>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</si>
  <si>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</si>
  <si>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</si>
  <si>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</si>
  <si>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</si>
  <si>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</si>
  <si>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</si>
  <si>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</si>
  <si>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</si>
  <si>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</si>
  <si>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</si>
  <si>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</si>
  <si>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</si>
  <si>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</si>
  <si>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</si>
  <si>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</si>
  <si>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</si>
  <si>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</si>
  <si>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</si>
  <si>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</si>
  <si>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</si>
  <si>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</si>
  <si>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</si>
  <si>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</si>
  <si>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</si>
  <si>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</si>
  <si>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</si>
  <si>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</si>
  <si>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</si>
  <si>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</si>
  <si>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</si>
  <si>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</si>
  <si>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</si>
  <si>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</si>
  <si>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</si>
  <si>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</si>
  <si>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</si>
  <si>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TOTAL ANNUAL SERVICES TOTAL (OY2)</t>
  </si>
  <si>
    <t>OY2 ROUTINE &amp; COST REIMBURSEMENT GRAND TOTAL</t>
  </si>
  <si>
    <r>
      <t xml:space="preserve">PERIOD OF PERFORMANCE:  </t>
    </r>
    <r>
      <rPr>
        <b/>
        <sz val="18"/>
        <color rgb="FF0000FF"/>
        <rFont val="Calibri"/>
        <family val="2"/>
        <scheme val="minor"/>
      </rPr>
      <t>1-OCTOBER-2021 THRU 30-SEPTEMBER-2022</t>
    </r>
  </si>
  <si>
    <r>
      <t xml:space="preserve">PERIOD OF PERFORMANCE:  </t>
    </r>
    <r>
      <rPr>
        <b/>
        <sz val="18"/>
        <color rgb="FF0000FF"/>
        <rFont val="Calibri"/>
        <family val="2"/>
        <scheme val="minor"/>
      </rPr>
      <t>1-OCTOBER-2022 THRU 30-SEPTEMBER-2023</t>
    </r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</si>
  <si>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</si>
  <si>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</si>
  <si>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</si>
  <si>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</si>
  <si>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</si>
  <si>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</si>
  <si>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</si>
  <si>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</si>
  <si>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</si>
  <si>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</si>
  <si>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</si>
  <si>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</si>
  <si>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</si>
  <si>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</si>
  <si>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</si>
  <si>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</si>
  <si>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</si>
  <si>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</si>
  <si>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</si>
  <si>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</si>
  <si>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</si>
  <si>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</si>
  <si>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</si>
  <si>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</si>
  <si>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</si>
  <si>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</si>
  <si>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</si>
  <si>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</si>
  <si>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</si>
  <si>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</si>
  <si>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</si>
  <si>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</si>
  <si>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</si>
  <si>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</si>
  <si>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</si>
  <si>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</si>
  <si>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</si>
  <si>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</si>
  <si>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</si>
  <si>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</si>
  <si>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</si>
  <si>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</si>
  <si>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</si>
  <si>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</si>
  <si>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</si>
  <si>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</si>
  <si>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</si>
  <si>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</si>
  <si>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</si>
  <si>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</si>
  <si>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</si>
  <si>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</si>
  <si>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</si>
  <si>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</si>
  <si>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</si>
  <si>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</si>
  <si>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</si>
  <si>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</si>
  <si>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</si>
  <si>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</si>
  <si>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</si>
  <si>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</si>
  <si>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</si>
  <si>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</si>
  <si>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</si>
  <si>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</si>
  <si>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</si>
  <si>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</si>
  <si>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</si>
  <si>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</si>
  <si>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</si>
  <si>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</si>
  <si>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</si>
  <si>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</si>
  <si>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</si>
  <si>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</si>
  <si>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</si>
  <si>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</si>
  <si>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</si>
  <si>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</si>
  <si>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</si>
  <si>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</si>
  <si>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</si>
  <si>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</si>
  <si>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</si>
  <si>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</si>
  <si>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</si>
  <si>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TOTAL ANNUAL SERVICES TOTAL (OY3)</t>
  </si>
  <si>
    <t>OY3 ROUTINE &amp; COST REIMBURSEMENT GRAND TOTAL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</si>
  <si>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</si>
  <si>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</si>
  <si>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</si>
  <si>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</si>
  <si>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</si>
  <si>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</si>
  <si>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</si>
  <si>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</si>
  <si>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</si>
  <si>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</si>
  <si>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</si>
  <si>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</si>
  <si>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</si>
  <si>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</si>
  <si>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</si>
  <si>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</si>
  <si>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</si>
  <si>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</si>
  <si>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</si>
  <si>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</si>
  <si>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</si>
  <si>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</si>
  <si>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</si>
  <si>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</si>
  <si>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</si>
  <si>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</si>
  <si>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</si>
  <si>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</si>
  <si>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</si>
  <si>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</si>
  <si>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</si>
  <si>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</si>
  <si>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</si>
  <si>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</si>
  <si>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</si>
  <si>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</si>
  <si>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</si>
  <si>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</si>
  <si>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</si>
  <si>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</si>
  <si>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</si>
  <si>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</si>
  <si>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</si>
  <si>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</si>
  <si>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</si>
  <si>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</si>
  <si>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</si>
  <si>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</si>
  <si>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</si>
  <si>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</si>
  <si>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</si>
  <si>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</si>
  <si>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</si>
  <si>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</si>
  <si>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</si>
  <si>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</si>
  <si>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</si>
  <si>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</si>
  <si>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</si>
  <si>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</si>
  <si>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</si>
  <si>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</si>
  <si>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</si>
  <si>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</si>
  <si>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</si>
  <si>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</si>
  <si>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</si>
  <si>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</si>
  <si>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</si>
  <si>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</si>
  <si>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</si>
  <si>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</si>
  <si>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</si>
  <si>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</si>
  <si>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</si>
  <si>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</si>
  <si>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</si>
  <si>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</si>
  <si>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</si>
  <si>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</si>
  <si>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</si>
  <si>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</si>
  <si>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</si>
  <si>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</si>
  <si>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</si>
  <si>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</si>
  <si>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</si>
  <si>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TOTAL ANNUAL SERVICES TOTAL (OY4)</t>
  </si>
  <si>
    <t>OY4 ROUTINE &amp; COST REIMBURSEMENT GRAND TOTAL</t>
  </si>
  <si>
    <t>WARD 1 SENIOR WELLNESS CENTER</t>
  </si>
  <si>
    <t>TRANS GARAGE</t>
  </si>
  <si>
    <t>DPW EMERGENCY MGT &amp; COMM</t>
  </si>
  <si>
    <r>
      <rPr>
        <b/>
        <sz val="18"/>
        <color rgb="FF0000FF"/>
        <rFont val="Calibri"/>
        <family val="2"/>
        <scheme val="minor"/>
      </rPr>
      <t xml:space="preserve">DCAM-19-NC-RFP-0007
</t>
    </r>
    <r>
      <rPr>
        <b/>
        <sz val="18"/>
        <rFont val="Calibri"/>
        <family val="2"/>
        <scheme val="minor"/>
      </rPr>
      <t>ATTACHMENT J.12[</t>
    </r>
    <r>
      <rPr>
        <b/>
        <sz val="18"/>
        <color theme="1"/>
        <rFont val="Calibri"/>
        <family val="2"/>
        <scheme val="minor"/>
      </rPr>
      <t>B] - COST SCHEDULE</t>
    </r>
  </si>
  <si>
    <r>
      <t xml:space="preserve">QTY
</t>
    </r>
    <r>
      <rPr>
        <b/>
        <sz val="8"/>
        <rFont val="Calibri"/>
        <family val="2"/>
        <scheme val="minor"/>
      </rPr>
      <t>(MONTHS)</t>
    </r>
  </si>
  <si>
    <r>
      <rPr>
        <b/>
        <sz val="11"/>
        <rFont val="Calibri"/>
        <family val="2"/>
        <scheme val="minor"/>
      </rPr>
      <t>QTY</t>
    </r>
    <r>
      <rPr>
        <b/>
        <sz val="8"/>
        <rFont val="Calibri"/>
        <family val="2"/>
        <scheme val="minor"/>
      </rPr>
      <t xml:space="preserve">
(MONTHS)</t>
    </r>
  </si>
  <si>
    <t>PREVENTATIVE/ MAINTENANCE
MONTHLY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</si>
</sst>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5" borderId="0" applyNumberFormat="0" applyBorder="0" applyAlignment="0" applyProtection="0"/>
    <xf numFmtId="0" fontId="3" fillId="4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3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 applyFill="1" applyBorder="1" applyAlignment="1" applyProtection="1">
      <alignment horizontal="center"/>
    </xf>
    <xf numFmtId="0" fontId="7" fillId="0" borderId="0" xfId="9" applyFont="1" applyFill="1" applyBorder="1" applyAlignment="1" applyProtection="1">
      <alignment vertical="center"/>
    </xf>
    <xf numFmtId="0" fontId="7" fillId="0" borderId="1" xfId="2" quotePrefix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0" xfId="1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13" fillId="0" borderId="0" xfId="0" applyFont="1" applyFill="1" applyBorder="1" applyProtection="1"/>
    <xf numFmtId="0" fontId="13" fillId="0" borderId="0" xfId="0" applyFont="1" applyProtection="1"/>
    <xf numFmtId="44" fontId="14" fillId="14" borderId="4" xfId="13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8" fillId="13" borderId="1" xfId="2" applyFont="1" applyFill="1" applyBorder="1" applyAlignment="1" applyProtection="1">
      <alignment horizontal="center" wrapText="1"/>
    </xf>
    <xf numFmtId="0" fontId="8" fillId="13" borderId="1" xfId="2" applyFont="1" applyFill="1" applyBorder="1" applyAlignment="1" applyProtection="1">
      <alignment horizontal="center"/>
    </xf>
    <xf numFmtId="0" fontId="8" fillId="13" borderId="1" xfId="0" applyFont="1" applyFill="1" applyBorder="1" applyAlignment="1" applyProtection="1">
      <alignment horizontal="right" wrapText="1"/>
    </xf>
    <xf numFmtId="0" fontId="7" fillId="0" borderId="0" xfId="11" applyFont="1" applyFill="1" applyBorder="1" applyAlignment="1" applyProtection="1">
      <alignment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0" fontId="11" fillId="0" borderId="0" xfId="0" applyFont="1" applyBorder="1" applyProtection="1"/>
    <xf numFmtId="0" fontId="7" fillId="0" borderId="0" xfId="12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7" fillId="0" borderId="0" xfId="10" quotePrefix="1" applyFont="1" applyFill="1" applyBorder="1" applyAlignment="1" applyProtection="1">
      <alignment horizontal="center" vertical="center"/>
    </xf>
    <xf numFmtId="0" fontId="7" fillId="0" borderId="0" xfId="3" quotePrefix="1" applyFont="1" applyFill="1" applyBorder="1" applyAlignment="1" applyProtection="1">
      <alignment horizontal="center" vertical="center"/>
    </xf>
    <xf numFmtId="44" fontId="13" fillId="0" borderId="0" xfId="13" applyFont="1" applyProtection="1"/>
    <xf numFmtId="44" fontId="11" fillId="0" borderId="0" xfId="13" applyFont="1" applyProtection="1"/>
    <xf numFmtId="0" fontId="19" fillId="0" borderId="0" xfId="0" applyFont="1" applyFill="1" applyBorder="1" applyAlignment="1" applyProtection="1">
      <alignment vertical="center"/>
    </xf>
    <xf numFmtId="44" fontId="20" fillId="0" borderId="0" xfId="13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/>
    </xf>
    <xf numFmtId="0" fontId="21" fillId="15" borderId="1" xfId="2" applyFont="1" applyFill="1" applyBorder="1" applyAlignment="1" applyProtection="1">
      <alignment horizontal="center" wrapText="1"/>
    </xf>
    <xf numFmtId="0" fontId="21" fillId="15" borderId="1" xfId="2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center"/>
    </xf>
    <xf numFmtId="44" fontId="11" fillId="0" borderId="0" xfId="13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 wrapText="1"/>
    </xf>
    <xf numFmtId="44" fontId="10" fillId="0" borderId="0" xfId="13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left" vertical="center"/>
    </xf>
    <xf numFmtId="44" fontId="11" fillId="0" borderId="0" xfId="13" applyFont="1" applyFill="1" applyBorder="1" applyAlignment="1" applyProtection="1">
      <alignment horizontal="right" vertical="center"/>
    </xf>
    <xf numFmtId="44" fontId="10" fillId="0" borderId="0" xfId="13" applyFont="1" applyFill="1" applyBorder="1" applyAlignment="1" applyProtection="1">
      <alignment horizontal="right"/>
    </xf>
    <xf numFmtId="0" fontId="22" fillId="10" borderId="1" xfId="2" quotePrefix="1" applyFont="1" applyFill="1" applyBorder="1" applyAlignment="1" applyProtection="1">
      <alignment horizontal="center" vertical="center" wrapText="1"/>
    </xf>
    <xf numFmtId="44" fontId="22" fillId="10" borderId="1" xfId="13" applyFont="1" applyFill="1" applyBorder="1" applyAlignment="1" applyProtection="1">
      <alignment horizontal="left" vertical="center" wrapText="1"/>
    </xf>
    <xf numFmtId="44" fontId="22" fillId="10" borderId="1" xfId="13" applyFont="1" applyFill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25" fillId="0" borderId="1" xfId="2" quotePrefix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" xfId="1" quotePrefix="1" applyFont="1" applyFill="1" applyBorder="1" applyAlignment="1" applyProtection="1">
      <alignment horizontal="center" vertical="center"/>
    </xf>
    <xf numFmtId="0" fontId="25" fillId="0" borderId="1" xfId="1" applyFont="1" applyFill="1" applyBorder="1" applyAlignment="1" applyProtection="1">
      <alignment vertical="center" wrapText="1"/>
    </xf>
    <xf numFmtId="0" fontId="25" fillId="0" borderId="1" xfId="1" applyFont="1" applyFill="1" applyBorder="1" applyAlignment="1" applyProtection="1">
      <alignment horizontal="center" vertical="center"/>
    </xf>
    <xf numFmtId="0" fontId="25" fillId="0" borderId="1" xfId="1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vertical="center" wrapText="1"/>
    </xf>
    <xf numFmtId="0" fontId="25" fillId="0" borderId="1" xfId="3" applyFont="1" applyFill="1" applyBorder="1" applyAlignment="1" applyProtection="1">
      <alignment horizontal="center"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5" fillId="0" borderId="1" xfId="10" applyFont="1" applyFill="1" applyBorder="1" applyAlignment="1" applyProtection="1">
      <alignment vertical="center" wrapText="1"/>
    </xf>
    <xf numFmtId="0" fontId="25" fillId="0" borderId="1" xfId="10" applyFont="1" applyFill="1" applyBorder="1" applyAlignment="1" applyProtection="1">
      <alignment horizontal="center" vertical="center"/>
    </xf>
    <xf numFmtId="0" fontId="25" fillId="0" borderId="1" xfId="10" applyFont="1" applyFill="1" applyBorder="1" applyAlignment="1" applyProtection="1">
      <alignment horizontal="center" vertical="center" wrapText="1"/>
    </xf>
    <xf numFmtId="0" fontId="25" fillId="0" borderId="1" xfId="12" applyFont="1" applyFill="1" applyBorder="1" applyAlignment="1" applyProtection="1">
      <alignment vertical="center" wrapText="1"/>
    </xf>
    <xf numFmtId="0" fontId="25" fillId="0" borderId="1" xfId="12" applyFont="1" applyFill="1" applyBorder="1" applyAlignment="1" applyProtection="1">
      <alignment horizontal="center" vertical="center"/>
    </xf>
    <xf numFmtId="0" fontId="25" fillId="0" borderId="1" xfId="12" applyFont="1" applyFill="1" applyBorder="1" applyAlignment="1" applyProtection="1">
      <alignment horizontal="center" vertical="center" wrapText="1"/>
    </xf>
    <xf numFmtId="1" fontId="25" fillId="0" borderId="1" xfId="12" applyNumberFormat="1" applyFont="1" applyFill="1" applyBorder="1" applyAlignment="1" applyProtection="1">
      <alignment horizontal="center" vertical="center"/>
    </xf>
    <xf numFmtId="1" fontId="25" fillId="0" borderId="1" xfId="1" applyNumberFormat="1" applyFont="1" applyFill="1" applyBorder="1" applyAlignment="1" applyProtection="1">
      <alignment horizontal="center" vertical="center"/>
    </xf>
    <xf numFmtId="44" fontId="7" fillId="12" borderId="1" xfId="13" applyFont="1" applyFill="1" applyBorder="1" applyAlignment="1" applyProtection="1">
      <alignment horizontal="right" vertical="center"/>
      <protection locked="0"/>
    </xf>
    <xf numFmtId="44" fontId="12" fillId="0" borderId="0" xfId="13" applyFont="1" applyFill="1" applyBorder="1" applyAlignment="1" applyProtection="1">
      <alignment horizontal="right" vertical="center" wrapText="1"/>
    </xf>
    <xf numFmtId="0" fontId="8" fillId="13" borderId="1" xfId="2" applyFont="1" applyFill="1" applyBorder="1" applyAlignment="1" applyProtection="1">
      <alignment horizontal="left" wrapText="1"/>
    </xf>
    <xf numFmtId="44" fontId="24" fillId="13" borderId="1" xfId="13" applyFont="1" applyFill="1" applyBorder="1" applyAlignment="1" applyProtection="1">
      <alignment horizontal="right" wrapText="1"/>
    </xf>
    <xf numFmtId="164" fontId="24" fillId="13" borderId="1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</xf>
    <xf numFmtId="0" fontId="25" fillId="0" borderId="1" xfId="2" applyFont="1" applyFill="1" applyBorder="1" applyAlignment="1" applyProtection="1">
      <alignment horizontal="center" vertical="center"/>
    </xf>
    <xf numFmtId="44" fontId="25" fillId="12" borderId="1" xfId="13" applyFont="1" applyFill="1" applyBorder="1" applyAlignment="1" applyProtection="1">
      <alignment horizontal="center" vertical="center"/>
      <protection locked="0"/>
    </xf>
    <xf numFmtId="44" fontId="25" fillId="0" borderId="1" xfId="1" applyNumberFormat="1" applyFont="1" applyFill="1" applyBorder="1" applyAlignment="1" applyProtection="1">
      <alignment horizontal="right" vertical="center"/>
    </xf>
    <xf numFmtId="0" fontId="25" fillId="0" borderId="1" xfId="2" applyFont="1" applyFill="1" applyBorder="1" applyAlignment="1" applyProtection="1">
      <alignment vertical="center" wrapText="1"/>
    </xf>
    <xf numFmtId="0" fontId="25" fillId="0" borderId="1" xfId="2" applyFont="1" applyFill="1" applyBorder="1" applyAlignment="1" applyProtection="1">
      <alignment horizontal="center" vertical="center" wrapText="1"/>
    </xf>
    <xf numFmtId="164" fontId="27" fillId="13" borderId="1" xfId="0" applyNumberFormat="1" applyFont="1" applyFill="1" applyBorder="1" applyAlignment="1" applyProtection="1">
      <alignment horizontal="center" wrapText="1"/>
    </xf>
    <xf numFmtId="0" fontId="21" fillId="10" borderId="3" xfId="0" applyFont="1" applyFill="1" applyBorder="1" applyAlignment="1" applyProtection="1">
      <alignment horizontal="right" vertical="center"/>
    </xf>
    <xf numFmtId="0" fontId="21" fillId="10" borderId="6" xfId="0" applyFont="1" applyFill="1" applyBorder="1" applyAlignment="1" applyProtection="1">
      <alignment horizontal="right" vertical="center"/>
    </xf>
    <xf numFmtId="0" fontId="21" fillId="10" borderId="2" xfId="0" applyFont="1" applyFill="1" applyBorder="1" applyAlignment="1" applyProtection="1">
      <alignment horizontal="right" vertical="center"/>
    </xf>
    <xf numFmtId="0" fontId="14" fillId="14" borderId="0" xfId="0" applyFont="1" applyFill="1" applyAlignment="1" applyProtection="1">
      <alignment horizontal="right"/>
    </xf>
    <xf numFmtId="0" fontId="10" fillId="0" borderId="0" xfId="0" applyFont="1" applyAlignment="1" applyProtection="1"/>
    <xf numFmtId="0" fontId="15" fillId="0" borderId="0" xfId="0" applyFont="1" applyAlignment="1" applyProtection="1">
      <alignment horizontal="center" wrapText="1"/>
    </xf>
    <xf numFmtId="0" fontId="2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/>
    </xf>
    <xf numFmtId="0" fontId="22" fillId="10" borderId="3" xfId="1" applyFont="1" applyFill="1" applyBorder="1" applyAlignment="1" applyProtection="1">
      <alignment horizontal="left" vertical="center" wrapText="1"/>
    </xf>
    <xf numFmtId="0" fontId="22" fillId="10" borderId="2" xfId="1" applyFont="1" applyFill="1" applyBorder="1" applyAlignment="1" applyProtection="1">
      <alignment horizontal="left" vertical="center" wrapText="1"/>
    </xf>
  </cellXfs>
  <cellStyles count="14">
    <cellStyle name="20% - Accent1" xfId="10" builtinId="30" customBuiltin="1"/>
    <cellStyle name="40% - Accent1" xfId="2" builtinId="31"/>
    <cellStyle name="40% - Accent3 2" xfId="4"/>
    <cellStyle name="40% - Accent4 2" xfId="7"/>
    <cellStyle name="40% - Accent4 3" xfId="6"/>
    <cellStyle name="Accent1" xfId="9" builtinId="29"/>
    <cellStyle name="Accent3 2" xfId="5"/>
    <cellStyle name="Accent4" xfId="12" builtinId="41"/>
    <cellStyle name="Accent4 2" xfId="3"/>
    <cellStyle name="Bad" xfId="1" builtinId="27"/>
    <cellStyle name="Bad 2" xfId="8"/>
    <cellStyle name="Currency" xfId="13" builtinId="4"/>
    <cellStyle name="Good" xfId="11" builtinId="26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showGridLines="0" tabSelected="1" view="pageBreakPreview" zoomScale="110" zoomScaleNormal="100" zoomScaleSheetLayoutView="110" workbookViewId="0">
      <selection activeCell="H8" sqref="H8"/>
    </sheetView>
  </sheetViews>
  <sheetFormatPr defaultColWidth="9.140625" defaultRowHeight="15.75" x14ac:dyDescent="0.25"/>
  <cols>
    <col min="1" max="1" width="3.28515625" style="9" customWidth="1"/>
    <col min="2" max="2" width="10.28515625" style="10" customWidth="1"/>
    <col min="3" max="4" width="33" style="11" customWidth="1"/>
    <col min="5" max="5" width="14.7109375" style="10" customWidth="1"/>
    <col min="6" max="6" width="13.140625" style="10" customWidth="1"/>
    <col min="7" max="7" width="12.42578125" style="10" customWidth="1"/>
    <col min="8" max="8" width="14.85546875" style="28" customWidth="1"/>
    <col min="9" max="9" width="8" style="10" customWidth="1"/>
    <col min="10" max="10" width="19.28515625" style="16" bestFit="1" customWidth="1"/>
    <col min="11" max="11" width="3.28515625" style="9" customWidth="1"/>
    <col min="12" max="16384" width="9.140625" style="9"/>
  </cols>
  <sheetData>
    <row r="1" spans="2:10" s="12" customFormat="1" ht="18.75" x14ac:dyDescent="0.3">
      <c r="B1" s="83"/>
      <c r="C1" s="83"/>
      <c r="D1" s="83"/>
      <c r="E1" s="83"/>
      <c r="F1" s="83"/>
      <c r="G1" s="83"/>
      <c r="H1" s="27"/>
      <c r="I1" s="13"/>
      <c r="J1" s="15"/>
    </row>
    <row r="2" spans="2:10" ht="23.25" customHeight="1" x14ac:dyDescent="0.35">
      <c r="B2" s="84" t="s">
        <v>603</v>
      </c>
      <c r="C2" s="84"/>
      <c r="D2" s="84"/>
      <c r="E2" s="84"/>
      <c r="F2" s="84"/>
      <c r="G2" s="84"/>
      <c r="H2" s="84"/>
      <c r="I2" s="84"/>
      <c r="J2" s="84"/>
    </row>
    <row r="3" spans="2:10" ht="21" x14ac:dyDescent="0.35">
      <c r="B3" s="85" t="s">
        <v>221</v>
      </c>
      <c r="C3" s="85"/>
      <c r="D3" s="85"/>
      <c r="E3" s="85"/>
      <c r="F3" s="85"/>
      <c r="G3" s="85"/>
      <c r="H3" s="85"/>
      <c r="I3" s="85"/>
      <c r="J3" s="85"/>
    </row>
    <row r="4" spans="2:10" ht="23.25" x14ac:dyDescent="0.35">
      <c r="B4" s="86" t="s">
        <v>224</v>
      </c>
      <c r="C4" s="86"/>
      <c r="D4" s="86"/>
      <c r="E4" s="86"/>
      <c r="F4" s="86"/>
      <c r="G4" s="86"/>
      <c r="H4" s="86"/>
      <c r="I4" s="86"/>
      <c r="J4" s="86"/>
    </row>
    <row r="5" spans="2:10" ht="23.25" x14ac:dyDescent="0.35">
      <c r="B5" s="46"/>
      <c r="C5" s="45"/>
      <c r="D5" s="46"/>
      <c r="E5" s="46"/>
      <c r="F5" s="46"/>
      <c r="G5" s="46"/>
      <c r="H5" s="46"/>
      <c r="I5" s="46"/>
      <c r="J5" s="46"/>
    </row>
    <row r="6" spans="2:10" ht="23.25" x14ac:dyDescent="0.35">
      <c r="B6" s="87" t="s">
        <v>223</v>
      </c>
      <c r="C6" s="87"/>
      <c r="D6" s="87"/>
      <c r="E6" s="87"/>
      <c r="F6" s="87"/>
      <c r="G6" s="87"/>
      <c r="H6" s="87"/>
      <c r="I6" s="87"/>
      <c r="J6" s="87"/>
    </row>
    <row r="7" spans="2:10" s="1" customFormat="1" ht="56.25" x14ac:dyDescent="0.3">
      <c r="B7" s="17" t="s">
        <v>113</v>
      </c>
      <c r="C7" s="69" t="s">
        <v>189</v>
      </c>
      <c r="D7" s="69" t="s">
        <v>190</v>
      </c>
      <c r="E7" s="18" t="s">
        <v>191</v>
      </c>
      <c r="F7" s="18" t="s">
        <v>219</v>
      </c>
      <c r="G7" s="17" t="s">
        <v>192</v>
      </c>
      <c r="H7" s="70" t="s">
        <v>606</v>
      </c>
      <c r="I7" s="71" t="s">
        <v>604</v>
      </c>
      <c r="J7" s="19" t="s">
        <v>193</v>
      </c>
    </row>
    <row r="8" spans="2:10" s="8" customFormat="1" x14ac:dyDescent="0.25">
      <c r="B8" s="48" t="s">
        <v>114</v>
      </c>
      <c r="C8" s="53" t="s">
        <v>102</v>
      </c>
      <c r="D8" s="53" t="s">
        <v>103</v>
      </c>
      <c r="E8" s="54">
        <v>8</v>
      </c>
      <c r="F8" s="54" t="s">
        <v>111</v>
      </c>
      <c r="G8" s="55" t="s">
        <v>0</v>
      </c>
      <c r="H8" s="74"/>
      <c r="I8" s="54">
        <v>12</v>
      </c>
      <c r="J8" s="75">
        <f>+I8*H8</f>
        <v>0</v>
      </c>
    </row>
    <row r="9" spans="2:10" s="6" customFormat="1" ht="30" x14ac:dyDescent="0.25">
      <c r="B9" s="52" t="s">
        <v>115</v>
      </c>
      <c r="C9" s="53" t="s">
        <v>104</v>
      </c>
      <c r="D9" s="53" t="s">
        <v>105</v>
      </c>
      <c r="E9" s="54">
        <v>6</v>
      </c>
      <c r="F9" s="54" t="s">
        <v>108</v>
      </c>
      <c r="G9" s="55" t="s">
        <v>0</v>
      </c>
      <c r="H9" s="74"/>
      <c r="I9" s="54">
        <v>12</v>
      </c>
      <c r="J9" s="75">
        <f t="shared" ref="J9:J72" si="0">+I9*H9</f>
        <v>0</v>
      </c>
    </row>
    <row r="10" spans="2:10" s="6" customFormat="1" x14ac:dyDescent="0.25">
      <c r="B10" s="48" t="s">
        <v>116</v>
      </c>
      <c r="C10" s="53" t="s">
        <v>81</v>
      </c>
      <c r="D10" s="53" t="s">
        <v>97</v>
      </c>
      <c r="E10" s="54">
        <v>5</v>
      </c>
      <c r="F10" s="54" t="s">
        <v>110</v>
      </c>
      <c r="G10" s="55" t="s">
        <v>44</v>
      </c>
      <c r="H10" s="74"/>
      <c r="I10" s="54">
        <v>12</v>
      </c>
      <c r="J10" s="75">
        <f t="shared" si="0"/>
        <v>0</v>
      </c>
    </row>
    <row r="11" spans="2:10" s="2" customFormat="1" x14ac:dyDescent="0.25">
      <c r="B11" s="48" t="s">
        <v>117</v>
      </c>
      <c r="C11" s="53" t="s">
        <v>81</v>
      </c>
      <c r="D11" s="53" t="s">
        <v>97</v>
      </c>
      <c r="E11" s="54">
        <v>5</v>
      </c>
      <c r="F11" s="54" t="s">
        <v>110</v>
      </c>
      <c r="G11" s="55" t="s">
        <v>44</v>
      </c>
      <c r="H11" s="74"/>
      <c r="I11" s="54">
        <v>12</v>
      </c>
      <c r="J11" s="75">
        <f t="shared" si="0"/>
        <v>0</v>
      </c>
    </row>
    <row r="12" spans="2:10" s="2" customFormat="1" x14ac:dyDescent="0.25">
      <c r="B12" s="52" t="s">
        <v>118</v>
      </c>
      <c r="C12" s="53" t="s">
        <v>57</v>
      </c>
      <c r="D12" s="53" t="s">
        <v>56</v>
      </c>
      <c r="E12" s="54">
        <v>6</v>
      </c>
      <c r="F12" s="54" t="s">
        <v>110</v>
      </c>
      <c r="G12" s="55" t="s">
        <v>44</v>
      </c>
      <c r="H12" s="74"/>
      <c r="I12" s="54">
        <v>12</v>
      </c>
      <c r="J12" s="75">
        <f t="shared" si="0"/>
        <v>0</v>
      </c>
    </row>
    <row r="13" spans="2:10" s="2" customFormat="1" x14ac:dyDescent="0.25">
      <c r="B13" s="48" t="s">
        <v>119</v>
      </c>
      <c r="C13" s="53" t="s">
        <v>96</v>
      </c>
      <c r="D13" s="53" t="s">
        <v>55</v>
      </c>
      <c r="E13" s="54">
        <v>5</v>
      </c>
      <c r="F13" s="54" t="s">
        <v>110</v>
      </c>
      <c r="G13" s="55" t="s">
        <v>44</v>
      </c>
      <c r="H13" s="74"/>
      <c r="I13" s="54">
        <v>12</v>
      </c>
      <c r="J13" s="75">
        <f t="shared" si="0"/>
        <v>0</v>
      </c>
    </row>
    <row r="14" spans="2:10" s="2" customFormat="1" x14ac:dyDescent="0.25">
      <c r="B14" s="48" t="s">
        <v>120</v>
      </c>
      <c r="C14" s="53" t="s">
        <v>96</v>
      </c>
      <c r="D14" s="53" t="s">
        <v>55</v>
      </c>
      <c r="E14" s="54">
        <v>5</v>
      </c>
      <c r="F14" s="54" t="s">
        <v>110</v>
      </c>
      <c r="G14" s="55" t="s">
        <v>44</v>
      </c>
      <c r="H14" s="74"/>
      <c r="I14" s="54">
        <v>12</v>
      </c>
      <c r="J14" s="75">
        <f t="shared" si="0"/>
        <v>0</v>
      </c>
    </row>
    <row r="15" spans="2:10" s="2" customFormat="1" x14ac:dyDescent="0.25">
      <c r="B15" s="52" t="s">
        <v>121</v>
      </c>
      <c r="C15" s="53" t="s">
        <v>602</v>
      </c>
      <c r="D15" s="53" t="s">
        <v>101</v>
      </c>
      <c r="E15" s="54">
        <v>5</v>
      </c>
      <c r="F15" s="54" t="s">
        <v>110</v>
      </c>
      <c r="G15" s="55" t="s">
        <v>0</v>
      </c>
      <c r="H15" s="74"/>
      <c r="I15" s="54">
        <v>12</v>
      </c>
      <c r="J15" s="75">
        <f t="shared" si="0"/>
        <v>0</v>
      </c>
    </row>
    <row r="16" spans="2:10" s="2" customFormat="1" x14ac:dyDescent="0.25">
      <c r="B16" s="48" t="s">
        <v>122</v>
      </c>
      <c r="C16" s="53" t="s">
        <v>601</v>
      </c>
      <c r="D16" s="53" t="s">
        <v>100</v>
      </c>
      <c r="E16" s="54">
        <v>1</v>
      </c>
      <c r="F16" s="54" t="s">
        <v>110</v>
      </c>
      <c r="G16" s="55" t="s">
        <v>0</v>
      </c>
      <c r="H16" s="74"/>
      <c r="I16" s="54">
        <v>12</v>
      </c>
      <c r="J16" s="75">
        <f t="shared" si="0"/>
        <v>0</v>
      </c>
    </row>
    <row r="17" spans="2:10" s="2" customFormat="1" ht="30" x14ac:dyDescent="0.25">
      <c r="B17" s="48" t="s">
        <v>123</v>
      </c>
      <c r="C17" s="76" t="s">
        <v>107</v>
      </c>
      <c r="D17" s="76" t="s">
        <v>106</v>
      </c>
      <c r="E17" s="73">
        <v>8</v>
      </c>
      <c r="F17" s="73" t="s">
        <v>110</v>
      </c>
      <c r="G17" s="77"/>
      <c r="H17" s="74"/>
      <c r="I17" s="54">
        <v>12</v>
      </c>
      <c r="J17" s="75">
        <f t="shared" si="0"/>
        <v>0</v>
      </c>
    </row>
    <row r="18" spans="2:10" s="2" customFormat="1" x14ac:dyDescent="0.25">
      <c r="B18" s="52" t="s">
        <v>124</v>
      </c>
      <c r="C18" s="53" t="s">
        <v>43</v>
      </c>
      <c r="D18" s="53" t="s">
        <v>42</v>
      </c>
      <c r="E18" s="54">
        <v>5</v>
      </c>
      <c r="F18" s="54" t="s">
        <v>110</v>
      </c>
      <c r="G18" s="55" t="s">
        <v>0</v>
      </c>
      <c r="H18" s="74"/>
      <c r="I18" s="54">
        <v>12</v>
      </c>
      <c r="J18" s="75">
        <f t="shared" si="0"/>
        <v>0</v>
      </c>
    </row>
    <row r="19" spans="2:10" s="2" customFormat="1" x14ac:dyDescent="0.25">
      <c r="B19" s="48" t="s">
        <v>125</v>
      </c>
      <c r="C19" s="53" t="s">
        <v>43</v>
      </c>
      <c r="D19" s="53" t="s">
        <v>42</v>
      </c>
      <c r="E19" s="54">
        <v>5</v>
      </c>
      <c r="F19" s="54" t="s">
        <v>110</v>
      </c>
      <c r="G19" s="55" t="s">
        <v>44</v>
      </c>
      <c r="H19" s="74"/>
      <c r="I19" s="54">
        <v>12</v>
      </c>
      <c r="J19" s="75">
        <f t="shared" si="0"/>
        <v>0</v>
      </c>
    </row>
    <row r="20" spans="2:10" s="2" customFormat="1" x14ac:dyDescent="0.25">
      <c r="B20" s="48" t="s">
        <v>126</v>
      </c>
      <c r="C20" s="53" t="s">
        <v>43</v>
      </c>
      <c r="D20" s="53" t="s">
        <v>42</v>
      </c>
      <c r="E20" s="54">
        <v>5</v>
      </c>
      <c r="F20" s="54" t="s">
        <v>110</v>
      </c>
      <c r="G20" s="55" t="s">
        <v>44</v>
      </c>
      <c r="H20" s="74"/>
      <c r="I20" s="54">
        <v>12</v>
      </c>
      <c r="J20" s="75">
        <f t="shared" si="0"/>
        <v>0</v>
      </c>
    </row>
    <row r="21" spans="2:10" s="6" customFormat="1" x14ac:dyDescent="0.25">
      <c r="B21" s="52" t="s">
        <v>127</v>
      </c>
      <c r="C21" s="53" t="s">
        <v>35</v>
      </c>
      <c r="D21" s="53" t="s">
        <v>34</v>
      </c>
      <c r="E21" s="54">
        <v>3</v>
      </c>
      <c r="F21" s="54" t="s">
        <v>111</v>
      </c>
      <c r="G21" s="55" t="s">
        <v>0</v>
      </c>
      <c r="H21" s="74"/>
      <c r="I21" s="54">
        <v>12</v>
      </c>
      <c r="J21" s="75">
        <f t="shared" si="0"/>
        <v>0</v>
      </c>
    </row>
    <row r="22" spans="2:10" s="6" customFormat="1" x14ac:dyDescent="0.25">
      <c r="B22" s="48" t="s">
        <v>128</v>
      </c>
      <c r="C22" s="53" t="s">
        <v>35</v>
      </c>
      <c r="D22" s="53" t="s">
        <v>34</v>
      </c>
      <c r="E22" s="54">
        <v>3</v>
      </c>
      <c r="F22" s="54" t="s">
        <v>111</v>
      </c>
      <c r="G22" s="55" t="s">
        <v>76</v>
      </c>
      <c r="H22" s="74"/>
      <c r="I22" s="54">
        <v>12</v>
      </c>
      <c r="J22" s="75">
        <f t="shared" si="0"/>
        <v>0</v>
      </c>
    </row>
    <row r="23" spans="2:10" s="6" customFormat="1" x14ac:dyDescent="0.25">
      <c r="B23" s="48" t="s">
        <v>129</v>
      </c>
      <c r="C23" s="53" t="s">
        <v>35</v>
      </c>
      <c r="D23" s="53" t="s">
        <v>34</v>
      </c>
      <c r="E23" s="54">
        <v>3</v>
      </c>
      <c r="F23" s="54" t="s">
        <v>111</v>
      </c>
      <c r="G23" s="55" t="s">
        <v>76</v>
      </c>
      <c r="H23" s="74"/>
      <c r="I23" s="54">
        <v>12</v>
      </c>
      <c r="J23" s="75">
        <f t="shared" si="0"/>
        <v>0</v>
      </c>
    </row>
    <row r="24" spans="2:10" s="6" customFormat="1" x14ac:dyDescent="0.25">
      <c r="B24" s="52" t="s">
        <v>130</v>
      </c>
      <c r="C24" s="53" t="s">
        <v>33</v>
      </c>
      <c r="D24" s="53" t="s">
        <v>32</v>
      </c>
      <c r="E24" s="66">
        <v>1</v>
      </c>
      <c r="F24" s="66" t="s">
        <v>111</v>
      </c>
      <c r="G24" s="55" t="s">
        <v>0</v>
      </c>
      <c r="H24" s="74"/>
      <c r="I24" s="54">
        <v>12</v>
      </c>
      <c r="J24" s="75">
        <f t="shared" si="0"/>
        <v>0</v>
      </c>
    </row>
    <row r="25" spans="2:10" s="6" customFormat="1" x14ac:dyDescent="0.25">
      <c r="B25" s="48" t="s">
        <v>131</v>
      </c>
      <c r="C25" s="53" t="s">
        <v>33</v>
      </c>
      <c r="D25" s="53" t="s">
        <v>32</v>
      </c>
      <c r="E25" s="66">
        <v>1</v>
      </c>
      <c r="F25" s="66" t="s">
        <v>111</v>
      </c>
      <c r="G25" s="55" t="s">
        <v>44</v>
      </c>
      <c r="H25" s="74"/>
      <c r="I25" s="54">
        <v>12</v>
      </c>
      <c r="J25" s="75">
        <f t="shared" si="0"/>
        <v>0</v>
      </c>
    </row>
    <row r="26" spans="2:10" s="6" customFormat="1" x14ac:dyDescent="0.25">
      <c r="B26" s="48" t="s">
        <v>132</v>
      </c>
      <c r="C26" s="53" t="s">
        <v>33</v>
      </c>
      <c r="D26" s="53" t="s">
        <v>32</v>
      </c>
      <c r="E26" s="66">
        <v>1</v>
      </c>
      <c r="F26" s="66" t="s">
        <v>111</v>
      </c>
      <c r="G26" s="55" t="s">
        <v>0</v>
      </c>
      <c r="H26" s="74"/>
      <c r="I26" s="54">
        <v>12</v>
      </c>
      <c r="J26" s="75">
        <f t="shared" si="0"/>
        <v>0</v>
      </c>
    </row>
    <row r="27" spans="2:10" s="6" customFormat="1" x14ac:dyDescent="0.25">
      <c r="B27" s="52" t="s">
        <v>133</v>
      </c>
      <c r="C27" s="53" t="s">
        <v>29</v>
      </c>
      <c r="D27" s="53" t="s">
        <v>28</v>
      </c>
      <c r="E27" s="54">
        <v>4</v>
      </c>
      <c r="F27" s="54" t="s">
        <v>111</v>
      </c>
      <c r="G27" s="55" t="s">
        <v>0</v>
      </c>
      <c r="H27" s="74"/>
      <c r="I27" s="54">
        <v>12</v>
      </c>
      <c r="J27" s="75">
        <f t="shared" si="0"/>
        <v>0</v>
      </c>
    </row>
    <row r="28" spans="2:10" s="6" customFormat="1" x14ac:dyDescent="0.25">
      <c r="B28" s="48" t="s">
        <v>134</v>
      </c>
      <c r="C28" s="53" t="s">
        <v>24</v>
      </c>
      <c r="D28" s="53" t="s">
        <v>23</v>
      </c>
      <c r="E28" s="54">
        <v>3</v>
      </c>
      <c r="F28" s="54" t="s">
        <v>111</v>
      </c>
      <c r="G28" s="55" t="s">
        <v>0</v>
      </c>
      <c r="H28" s="74"/>
      <c r="I28" s="54">
        <v>12</v>
      </c>
      <c r="J28" s="75">
        <f t="shared" si="0"/>
        <v>0</v>
      </c>
    </row>
    <row r="29" spans="2:10" s="6" customFormat="1" x14ac:dyDescent="0.25">
      <c r="B29" s="48" t="s">
        <v>135</v>
      </c>
      <c r="C29" s="53" t="s">
        <v>22</v>
      </c>
      <c r="D29" s="53" t="s">
        <v>21</v>
      </c>
      <c r="E29" s="54">
        <v>5</v>
      </c>
      <c r="F29" s="54" t="s">
        <v>111</v>
      </c>
      <c r="G29" s="55" t="s">
        <v>0</v>
      </c>
      <c r="H29" s="74"/>
      <c r="I29" s="54">
        <v>12</v>
      </c>
      <c r="J29" s="75">
        <f t="shared" si="0"/>
        <v>0</v>
      </c>
    </row>
    <row r="30" spans="2:10" s="6" customFormat="1" x14ac:dyDescent="0.25">
      <c r="B30" s="52" t="s">
        <v>136</v>
      </c>
      <c r="C30" s="62" t="s">
        <v>14</v>
      </c>
      <c r="D30" s="62" t="s">
        <v>13</v>
      </c>
      <c r="E30" s="63">
        <v>5</v>
      </c>
      <c r="F30" s="63" t="s">
        <v>111</v>
      </c>
      <c r="G30" s="64" t="s">
        <v>0</v>
      </c>
      <c r="H30" s="74"/>
      <c r="I30" s="54">
        <v>12</v>
      </c>
      <c r="J30" s="75">
        <f t="shared" si="0"/>
        <v>0</v>
      </c>
    </row>
    <row r="31" spans="2:10" s="6" customFormat="1" x14ac:dyDescent="0.25">
      <c r="B31" s="48" t="s">
        <v>137</v>
      </c>
      <c r="C31" s="53" t="s">
        <v>83</v>
      </c>
      <c r="D31" s="53" t="s">
        <v>38</v>
      </c>
      <c r="E31" s="54">
        <v>4</v>
      </c>
      <c r="F31" s="54" t="s">
        <v>111</v>
      </c>
      <c r="G31" s="55" t="s">
        <v>0</v>
      </c>
      <c r="H31" s="74"/>
      <c r="I31" s="54">
        <v>12</v>
      </c>
      <c r="J31" s="75">
        <f t="shared" si="0"/>
        <v>0</v>
      </c>
    </row>
    <row r="32" spans="2:10" s="6" customFormat="1" x14ac:dyDescent="0.25">
      <c r="B32" s="48" t="s">
        <v>138</v>
      </c>
      <c r="C32" s="53" t="s">
        <v>83</v>
      </c>
      <c r="D32" s="53" t="s">
        <v>38</v>
      </c>
      <c r="E32" s="54">
        <v>4</v>
      </c>
      <c r="F32" s="54" t="s">
        <v>111</v>
      </c>
      <c r="G32" s="55" t="s">
        <v>76</v>
      </c>
      <c r="H32" s="74"/>
      <c r="I32" s="54">
        <v>12</v>
      </c>
      <c r="J32" s="75">
        <f t="shared" si="0"/>
        <v>0</v>
      </c>
    </row>
    <row r="33" spans="2:10" s="6" customFormat="1" x14ac:dyDescent="0.25">
      <c r="B33" s="52" t="s">
        <v>139</v>
      </c>
      <c r="C33" s="53" t="s">
        <v>12</v>
      </c>
      <c r="D33" s="53" t="s">
        <v>11</v>
      </c>
      <c r="E33" s="54">
        <v>6</v>
      </c>
      <c r="F33" s="54" t="s">
        <v>111</v>
      </c>
      <c r="G33" s="55" t="s">
        <v>0</v>
      </c>
      <c r="H33" s="74"/>
      <c r="I33" s="54">
        <v>12</v>
      </c>
      <c r="J33" s="75">
        <f t="shared" si="0"/>
        <v>0</v>
      </c>
    </row>
    <row r="34" spans="2:10" s="6" customFormat="1" x14ac:dyDescent="0.25">
      <c r="B34" s="48" t="s">
        <v>140</v>
      </c>
      <c r="C34" s="53" t="s">
        <v>6</v>
      </c>
      <c r="D34" s="53" t="s">
        <v>5</v>
      </c>
      <c r="E34" s="54">
        <v>4</v>
      </c>
      <c r="F34" s="54" t="s">
        <v>111</v>
      </c>
      <c r="G34" s="55" t="s">
        <v>0</v>
      </c>
      <c r="H34" s="74"/>
      <c r="I34" s="54">
        <v>12</v>
      </c>
      <c r="J34" s="75">
        <f t="shared" si="0"/>
        <v>0</v>
      </c>
    </row>
    <row r="35" spans="2:10" s="6" customFormat="1" x14ac:dyDescent="0.25">
      <c r="B35" s="48" t="s">
        <v>141</v>
      </c>
      <c r="C35" s="53" t="s">
        <v>4</v>
      </c>
      <c r="D35" s="53" t="s">
        <v>3</v>
      </c>
      <c r="E35" s="66">
        <v>2</v>
      </c>
      <c r="F35" s="54" t="s">
        <v>111</v>
      </c>
      <c r="G35" s="55" t="s">
        <v>0</v>
      </c>
      <c r="H35" s="74"/>
      <c r="I35" s="54">
        <v>12</v>
      </c>
      <c r="J35" s="75">
        <f t="shared" si="0"/>
        <v>0</v>
      </c>
    </row>
    <row r="36" spans="2:10" s="6" customFormat="1" x14ac:dyDescent="0.25">
      <c r="B36" s="52" t="s">
        <v>142</v>
      </c>
      <c r="C36" s="53" t="s">
        <v>2</v>
      </c>
      <c r="D36" s="53" t="s">
        <v>1</v>
      </c>
      <c r="E36" s="54">
        <v>3</v>
      </c>
      <c r="F36" s="54" t="s">
        <v>111</v>
      </c>
      <c r="G36" s="55" t="s">
        <v>0</v>
      </c>
      <c r="H36" s="74"/>
      <c r="I36" s="54">
        <v>12</v>
      </c>
      <c r="J36" s="75">
        <f t="shared" si="0"/>
        <v>0</v>
      </c>
    </row>
    <row r="37" spans="2:10" s="6" customFormat="1" x14ac:dyDescent="0.25">
      <c r="B37" s="48" t="s">
        <v>143</v>
      </c>
      <c r="C37" s="53" t="s">
        <v>48</v>
      </c>
      <c r="D37" s="53" t="s">
        <v>47</v>
      </c>
      <c r="E37" s="54">
        <v>2</v>
      </c>
      <c r="F37" s="54" t="s">
        <v>108</v>
      </c>
      <c r="G37" s="55" t="s">
        <v>0</v>
      </c>
      <c r="H37" s="74"/>
      <c r="I37" s="54">
        <v>12</v>
      </c>
      <c r="J37" s="75">
        <f t="shared" si="0"/>
        <v>0</v>
      </c>
    </row>
    <row r="38" spans="2:10" s="6" customFormat="1" x14ac:dyDescent="0.25">
      <c r="B38" s="48" t="s">
        <v>144</v>
      </c>
      <c r="C38" s="53" t="s">
        <v>79</v>
      </c>
      <c r="D38" s="53" t="s">
        <v>75</v>
      </c>
      <c r="E38" s="54">
        <v>6</v>
      </c>
      <c r="F38" s="54" t="s">
        <v>109</v>
      </c>
      <c r="G38" s="55" t="s">
        <v>0</v>
      </c>
      <c r="H38" s="74"/>
      <c r="I38" s="54">
        <v>12</v>
      </c>
      <c r="J38" s="75">
        <f t="shared" si="0"/>
        <v>0</v>
      </c>
    </row>
    <row r="39" spans="2:10" s="6" customFormat="1" x14ac:dyDescent="0.25">
      <c r="B39" s="52" t="s">
        <v>145</v>
      </c>
      <c r="C39" s="53" t="s">
        <v>95</v>
      </c>
      <c r="D39" s="53" t="s">
        <v>94</v>
      </c>
      <c r="E39" s="54">
        <v>7</v>
      </c>
      <c r="F39" s="54" t="s">
        <v>109</v>
      </c>
      <c r="G39" s="55" t="s">
        <v>0</v>
      </c>
      <c r="H39" s="74"/>
      <c r="I39" s="54">
        <v>12</v>
      </c>
      <c r="J39" s="75">
        <f t="shared" si="0"/>
        <v>0</v>
      </c>
    </row>
    <row r="40" spans="2:10" s="6" customFormat="1" x14ac:dyDescent="0.25">
      <c r="B40" s="48" t="s">
        <v>146</v>
      </c>
      <c r="C40" s="53" t="s">
        <v>95</v>
      </c>
      <c r="D40" s="53" t="s">
        <v>94</v>
      </c>
      <c r="E40" s="54">
        <v>7</v>
      </c>
      <c r="F40" s="54" t="s">
        <v>109</v>
      </c>
      <c r="G40" s="55" t="s">
        <v>0</v>
      </c>
      <c r="H40" s="74"/>
      <c r="I40" s="54">
        <v>12</v>
      </c>
      <c r="J40" s="75">
        <f t="shared" si="0"/>
        <v>0</v>
      </c>
    </row>
    <row r="41" spans="2:10" s="6" customFormat="1" x14ac:dyDescent="0.25">
      <c r="B41" s="48" t="s">
        <v>147</v>
      </c>
      <c r="C41" s="53" t="s">
        <v>95</v>
      </c>
      <c r="D41" s="53" t="s">
        <v>94</v>
      </c>
      <c r="E41" s="54">
        <v>7</v>
      </c>
      <c r="F41" s="54" t="s">
        <v>109</v>
      </c>
      <c r="G41" s="55" t="s">
        <v>76</v>
      </c>
      <c r="H41" s="74"/>
      <c r="I41" s="54">
        <v>12</v>
      </c>
      <c r="J41" s="75">
        <f t="shared" si="0"/>
        <v>0</v>
      </c>
    </row>
    <row r="42" spans="2:10" s="6" customFormat="1" x14ac:dyDescent="0.25">
      <c r="B42" s="52" t="s">
        <v>148</v>
      </c>
      <c r="C42" s="53" t="s">
        <v>95</v>
      </c>
      <c r="D42" s="53" t="s">
        <v>94</v>
      </c>
      <c r="E42" s="54">
        <v>7</v>
      </c>
      <c r="F42" s="54" t="s">
        <v>109</v>
      </c>
      <c r="G42" s="55" t="s">
        <v>98</v>
      </c>
      <c r="H42" s="74"/>
      <c r="I42" s="54">
        <v>12</v>
      </c>
      <c r="J42" s="75">
        <f t="shared" si="0"/>
        <v>0</v>
      </c>
    </row>
    <row r="43" spans="2:10" s="6" customFormat="1" x14ac:dyDescent="0.25">
      <c r="B43" s="48" t="s">
        <v>149</v>
      </c>
      <c r="C43" s="53" t="s">
        <v>74</v>
      </c>
      <c r="D43" s="53" t="s">
        <v>73</v>
      </c>
      <c r="E43" s="54">
        <v>8</v>
      </c>
      <c r="F43" s="54" t="s">
        <v>109</v>
      </c>
      <c r="G43" s="55" t="s">
        <v>0</v>
      </c>
      <c r="H43" s="74"/>
      <c r="I43" s="54">
        <v>12</v>
      </c>
      <c r="J43" s="75">
        <f t="shared" si="0"/>
        <v>0</v>
      </c>
    </row>
    <row r="44" spans="2:10" s="6" customFormat="1" ht="30" x14ac:dyDescent="0.25">
      <c r="B44" s="48" t="s">
        <v>150</v>
      </c>
      <c r="C44" s="53" t="s">
        <v>70</v>
      </c>
      <c r="D44" s="53" t="s">
        <v>69</v>
      </c>
      <c r="E44" s="54">
        <v>4</v>
      </c>
      <c r="F44" s="54" t="s">
        <v>109</v>
      </c>
      <c r="G44" s="55" t="s">
        <v>0</v>
      </c>
      <c r="H44" s="74"/>
      <c r="I44" s="54">
        <v>12</v>
      </c>
      <c r="J44" s="75">
        <f t="shared" si="0"/>
        <v>0</v>
      </c>
    </row>
    <row r="45" spans="2:10" s="6" customFormat="1" x14ac:dyDescent="0.25">
      <c r="B45" s="52" t="s">
        <v>151</v>
      </c>
      <c r="C45" s="53" t="s">
        <v>52</v>
      </c>
      <c r="D45" s="53" t="s">
        <v>51</v>
      </c>
      <c r="E45" s="54">
        <v>5</v>
      </c>
      <c r="F45" s="54" t="s">
        <v>109</v>
      </c>
      <c r="G45" s="55" t="s">
        <v>0</v>
      </c>
      <c r="H45" s="74"/>
      <c r="I45" s="54">
        <v>12</v>
      </c>
      <c r="J45" s="75">
        <f t="shared" si="0"/>
        <v>0</v>
      </c>
    </row>
    <row r="46" spans="2:10" s="6" customFormat="1" x14ac:dyDescent="0.25">
      <c r="B46" s="48" t="s">
        <v>152</v>
      </c>
      <c r="C46" s="53" t="s">
        <v>52</v>
      </c>
      <c r="D46" s="53" t="s">
        <v>51</v>
      </c>
      <c r="E46" s="54">
        <v>5</v>
      </c>
      <c r="F46" s="54" t="s">
        <v>109</v>
      </c>
      <c r="G46" s="55" t="s">
        <v>0</v>
      </c>
      <c r="H46" s="74"/>
      <c r="I46" s="54">
        <v>12</v>
      </c>
      <c r="J46" s="75">
        <f t="shared" si="0"/>
        <v>0</v>
      </c>
    </row>
    <row r="47" spans="2:10" s="6" customFormat="1" x14ac:dyDescent="0.25">
      <c r="B47" s="48" t="s">
        <v>153</v>
      </c>
      <c r="C47" s="56" t="s">
        <v>41</v>
      </c>
      <c r="D47" s="56" t="s">
        <v>40</v>
      </c>
      <c r="E47" s="57">
        <v>4</v>
      </c>
      <c r="F47" s="57" t="s">
        <v>109</v>
      </c>
      <c r="G47" s="58" t="s">
        <v>39</v>
      </c>
      <c r="H47" s="74"/>
      <c r="I47" s="54">
        <v>12</v>
      </c>
      <c r="J47" s="75">
        <f t="shared" si="0"/>
        <v>0</v>
      </c>
    </row>
    <row r="48" spans="2:10" s="6" customFormat="1" x14ac:dyDescent="0.25">
      <c r="B48" s="52" t="s">
        <v>154</v>
      </c>
      <c r="C48" s="59" t="s">
        <v>72</v>
      </c>
      <c r="D48" s="59" t="s">
        <v>71</v>
      </c>
      <c r="E48" s="60">
        <v>6</v>
      </c>
      <c r="F48" s="60" t="s">
        <v>110</v>
      </c>
      <c r="G48" s="61" t="s">
        <v>0</v>
      </c>
      <c r="H48" s="74"/>
      <c r="I48" s="54">
        <v>12</v>
      </c>
      <c r="J48" s="75">
        <f t="shared" si="0"/>
        <v>0</v>
      </c>
    </row>
    <row r="49" spans="2:10" s="6" customFormat="1" x14ac:dyDescent="0.25">
      <c r="B49" s="48" t="s">
        <v>155</v>
      </c>
      <c r="C49" s="59" t="s">
        <v>72</v>
      </c>
      <c r="D49" s="59" t="s">
        <v>71</v>
      </c>
      <c r="E49" s="60">
        <v>6</v>
      </c>
      <c r="F49" s="60" t="s">
        <v>110</v>
      </c>
      <c r="G49" s="61" t="s">
        <v>0</v>
      </c>
      <c r="H49" s="74"/>
      <c r="I49" s="54">
        <v>12</v>
      </c>
      <c r="J49" s="75">
        <f t="shared" si="0"/>
        <v>0</v>
      </c>
    </row>
    <row r="50" spans="2:10" s="6" customFormat="1" x14ac:dyDescent="0.25">
      <c r="B50" s="48" t="s">
        <v>156</v>
      </c>
      <c r="C50" s="59" t="s">
        <v>72</v>
      </c>
      <c r="D50" s="59" t="s">
        <v>71</v>
      </c>
      <c r="E50" s="60">
        <v>6</v>
      </c>
      <c r="F50" s="60" t="s">
        <v>110</v>
      </c>
      <c r="G50" s="61" t="s">
        <v>0</v>
      </c>
      <c r="H50" s="74"/>
      <c r="I50" s="54">
        <v>12</v>
      </c>
      <c r="J50" s="75">
        <f t="shared" si="0"/>
        <v>0</v>
      </c>
    </row>
    <row r="51" spans="2:10" s="7" customFormat="1" x14ac:dyDescent="0.25">
      <c r="B51" s="52" t="s">
        <v>157</v>
      </c>
      <c r="C51" s="59" t="s">
        <v>72</v>
      </c>
      <c r="D51" s="59" t="s">
        <v>71</v>
      </c>
      <c r="E51" s="60">
        <v>6</v>
      </c>
      <c r="F51" s="60" t="s">
        <v>110</v>
      </c>
      <c r="G51" s="61" t="s">
        <v>0</v>
      </c>
      <c r="H51" s="74"/>
      <c r="I51" s="54">
        <v>12</v>
      </c>
      <c r="J51" s="75">
        <f t="shared" si="0"/>
        <v>0</v>
      </c>
    </row>
    <row r="52" spans="2:10" s="6" customFormat="1" x14ac:dyDescent="0.25">
      <c r="B52" s="48" t="s">
        <v>158</v>
      </c>
      <c r="C52" s="59" t="s">
        <v>72</v>
      </c>
      <c r="D52" s="59" t="s">
        <v>71</v>
      </c>
      <c r="E52" s="60">
        <v>6</v>
      </c>
      <c r="F52" s="60" t="s">
        <v>110</v>
      </c>
      <c r="G52" s="61" t="s">
        <v>0</v>
      </c>
      <c r="H52" s="74"/>
      <c r="I52" s="54">
        <v>12</v>
      </c>
      <c r="J52" s="75">
        <f t="shared" si="0"/>
        <v>0</v>
      </c>
    </row>
    <row r="53" spans="2:10" s="6" customFormat="1" x14ac:dyDescent="0.25">
      <c r="B53" s="48" t="s">
        <v>159</v>
      </c>
      <c r="C53" s="53" t="s">
        <v>68</v>
      </c>
      <c r="D53" s="53" t="s">
        <v>67</v>
      </c>
      <c r="E53" s="54">
        <v>6</v>
      </c>
      <c r="F53" s="54" t="s">
        <v>110</v>
      </c>
      <c r="G53" s="55" t="s">
        <v>0</v>
      </c>
      <c r="H53" s="74"/>
      <c r="I53" s="54">
        <v>12</v>
      </c>
      <c r="J53" s="75">
        <f t="shared" si="0"/>
        <v>0</v>
      </c>
    </row>
    <row r="54" spans="2:10" s="6" customFormat="1" x14ac:dyDescent="0.25">
      <c r="B54" s="52" t="s">
        <v>160</v>
      </c>
      <c r="C54" s="53" t="s">
        <v>64</v>
      </c>
      <c r="D54" s="53" t="s">
        <v>63</v>
      </c>
      <c r="E54" s="54">
        <v>6</v>
      </c>
      <c r="F54" s="54" t="s">
        <v>110</v>
      </c>
      <c r="G54" s="55" t="s">
        <v>44</v>
      </c>
      <c r="H54" s="74"/>
      <c r="I54" s="54">
        <v>12</v>
      </c>
      <c r="J54" s="75">
        <f t="shared" si="0"/>
        <v>0</v>
      </c>
    </row>
    <row r="55" spans="2:10" s="6" customFormat="1" x14ac:dyDescent="0.25">
      <c r="B55" s="48" t="s">
        <v>161</v>
      </c>
      <c r="C55" s="53" t="s">
        <v>62</v>
      </c>
      <c r="D55" s="53" t="s">
        <v>61</v>
      </c>
      <c r="E55" s="54">
        <v>2</v>
      </c>
      <c r="F55" s="54" t="s">
        <v>110</v>
      </c>
      <c r="G55" s="55" t="s">
        <v>84</v>
      </c>
      <c r="H55" s="74"/>
      <c r="I55" s="54">
        <v>12</v>
      </c>
      <c r="J55" s="75">
        <f t="shared" si="0"/>
        <v>0</v>
      </c>
    </row>
    <row r="56" spans="2:10" s="6" customFormat="1" x14ac:dyDescent="0.25">
      <c r="B56" s="48" t="s">
        <v>162</v>
      </c>
      <c r="C56" s="53" t="s">
        <v>62</v>
      </c>
      <c r="D56" s="53" t="s">
        <v>61</v>
      </c>
      <c r="E56" s="54">
        <v>2</v>
      </c>
      <c r="F56" s="54" t="s">
        <v>110</v>
      </c>
      <c r="G56" s="55" t="s">
        <v>0</v>
      </c>
      <c r="H56" s="74"/>
      <c r="I56" s="54">
        <v>12</v>
      </c>
      <c r="J56" s="75">
        <f t="shared" si="0"/>
        <v>0</v>
      </c>
    </row>
    <row r="57" spans="2:10" s="6" customFormat="1" x14ac:dyDescent="0.25">
      <c r="B57" s="52" t="s">
        <v>163</v>
      </c>
      <c r="C57" s="49" t="s">
        <v>91</v>
      </c>
      <c r="D57" s="49" t="s">
        <v>90</v>
      </c>
      <c r="E57" s="50">
        <v>5</v>
      </c>
      <c r="F57" s="54" t="s">
        <v>110</v>
      </c>
      <c r="G57" s="51" t="s">
        <v>0</v>
      </c>
      <c r="H57" s="74"/>
      <c r="I57" s="54">
        <v>12</v>
      </c>
      <c r="J57" s="75">
        <f t="shared" si="0"/>
        <v>0</v>
      </c>
    </row>
    <row r="58" spans="2:10" s="6" customFormat="1" x14ac:dyDescent="0.25">
      <c r="B58" s="48" t="s">
        <v>164</v>
      </c>
      <c r="C58" s="53" t="s">
        <v>59</v>
      </c>
      <c r="D58" s="53" t="s">
        <v>60</v>
      </c>
      <c r="E58" s="54">
        <v>1</v>
      </c>
      <c r="F58" s="54" t="s">
        <v>110</v>
      </c>
      <c r="G58" s="55" t="s">
        <v>0</v>
      </c>
      <c r="H58" s="74"/>
      <c r="I58" s="54">
        <v>12</v>
      </c>
      <c r="J58" s="75">
        <f t="shared" si="0"/>
        <v>0</v>
      </c>
    </row>
    <row r="59" spans="2:10" s="6" customFormat="1" x14ac:dyDescent="0.25">
      <c r="B59" s="48" t="s">
        <v>165</v>
      </c>
      <c r="C59" s="53" t="s">
        <v>600</v>
      </c>
      <c r="D59" s="53" t="s">
        <v>58</v>
      </c>
      <c r="E59" s="54">
        <v>6</v>
      </c>
      <c r="F59" s="54" t="s">
        <v>110</v>
      </c>
      <c r="G59" s="55" t="s">
        <v>0</v>
      </c>
      <c r="H59" s="74"/>
      <c r="I59" s="54">
        <v>12</v>
      </c>
      <c r="J59" s="75">
        <f t="shared" si="0"/>
        <v>0</v>
      </c>
    </row>
    <row r="60" spans="2:10" s="6" customFormat="1" x14ac:dyDescent="0.25">
      <c r="B60" s="52" t="s">
        <v>166</v>
      </c>
      <c r="C60" s="53" t="s">
        <v>600</v>
      </c>
      <c r="D60" s="53" t="s">
        <v>58</v>
      </c>
      <c r="E60" s="54">
        <v>6</v>
      </c>
      <c r="F60" s="54" t="s">
        <v>110</v>
      </c>
      <c r="G60" s="55" t="s">
        <v>0</v>
      </c>
      <c r="H60" s="74"/>
      <c r="I60" s="54">
        <v>12</v>
      </c>
      <c r="J60" s="75">
        <f t="shared" si="0"/>
        <v>0</v>
      </c>
    </row>
    <row r="61" spans="2:10" s="6" customFormat="1" x14ac:dyDescent="0.25">
      <c r="B61" s="48" t="s">
        <v>167</v>
      </c>
      <c r="C61" s="53" t="s">
        <v>54</v>
      </c>
      <c r="D61" s="53" t="s">
        <v>53</v>
      </c>
      <c r="E61" s="54">
        <v>1</v>
      </c>
      <c r="F61" s="54" t="s">
        <v>110</v>
      </c>
      <c r="G61" s="55" t="s">
        <v>0</v>
      </c>
      <c r="H61" s="74"/>
      <c r="I61" s="54">
        <v>12</v>
      </c>
      <c r="J61" s="75">
        <f t="shared" si="0"/>
        <v>0</v>
      </c>
    </row>
    <row r="62" spans="2:10" s="6" customFormat="1" x14ac:dyDescent="0.25">
      <c r="B62" s="48" t="s">
        <v>168</v>
      </c>
      <c r="C62" s="53" t="s">
        <v>50</v>
      </c>
      <c r="D62" s="53" t="s">
        <v>49</v>
      </c>
      <c r="E62" s="54">
        <v>6</v>
      </c>
      <c r="F62" s="54" t="s">
        <v>110</v>
      </c>
      <c r="G62" s="55" t="s">
        <v>82</v>
      </c>
      <c r="H62" s="74"/>
      <c r="I62" s="54">
        <v>12</v>
      </c>
      <c r="J62" s="75">
        <f t="shared" si="0"/>
        <v>0</v>
      </c>
    </row>
    <row r="63" spans="2:10" s="6" customFormat="1" x14ac:dyDescent="0.25">
      <c r="B63" s="52" t="s">
        <v>169</v>
      </c>
      <c r="C63" s="56" t="s">
        <v>86</v>
      </c>
      <c r="D63" s="56" t="s">
        <v>87</v>
      </c>
      <c r="E63" s="57">
        <v>5</v>
      </c>
      <c r="F63" s="57" t="s">
        <v>110</v>
      </c>
      <c r="G63" s="58" t="s">
        <v>88</v>
      </c>
      <c r="H63" s="74"/>
      <c r="I63" s="54">
        <v>12</v>
      </c>
      <c r="J63" s="75">
        <f t="shared" si="0"/>
        <v>0</v>
      </c>
    </row>
    <row r="64" spans="2:10" s="6" customFormat="1" ht="30" x14ac:dyDescent="0.25">
      <c r="B64" s="48" t="s">
        <v>170</v>
      </c>
      <c r="C64" s="53" t="s">
        <v>92</v>
      </c>
      <c r="D64" s="53" t="s">
        <v>93</v>
      </c>
      <c r="E64" s="54">
        <v>8</v>
      </c>
      <c r="F64" s="54" t="s">
        <v>110</v>
      </c>
      <c r="G64" s="55" t="s">
        <v>0</v>
      </c>
      <c r="H64" s="74"/>
      <c r="I64" s="54">
        <v>12</v>
      </c>
      <c r="J64" s="75">
        <f t="shared" si="0"/>
        <v>0</v>
      </c>
    </row>
    <row r="65" spans="2:10" s="20" customFormat="1" x14ac:dyDescent="0.25">
      <c r="B65" s="48" t="s">
        <v>171</v>
      </c>
      <c r="C65" s="59" t="s">
        <v>10</v>
      </c>
      <c r="D65" s="59" t="s">
        <v>9</v>
      </c>
      <c r="E65" s="60">
        <v>6</v>
      </c>
      <c r="F65" s="60" t="s">
        <v>110</v>
      </c>
      <c r="G65" s="61" t="s">
        <v>0</v>
      </c>
      <c r="H65" s="74"/>
      <c r="I65" s="54">
        <v>12</v>
      </c>
      <c r="J65" s="75">
        <f t="shared" si="0"/>
        <v>0</v>
      </c>
    </row>
    <row r="66" spans="2:10" s="20" customFormat="1" x14ac:dyDescent="0.25">
      <c r="B66" s="52" t="s">
        <v>172</v>
      </c>
      <c r="C66" s="53" t="s">
        <v>37</v>
      </c>
      <c r="D66" s="53" t="s">
        <v>36</v>
      </c>
      <c r="E66" s="54">
        <v>8</v>
      </c>
      <c r="F66" s="54" t="s">
        <v>112</v>
      </c>
      <c r="G66" s="55" t="s">
        <v>0</v>
      </c>
      <c r="H66" s="74"/>
      <c r="I66" s="54">
        <v>12</v>
      </c>
      <c r="J66" s="75">
        <f t="shared" si="0"/>
        <v>0</v>
      </c>
    </row>
    <row r="67" spans="2:10" s="6" customFormat="1" x14ac:dyDescent="0.25">
      <c r="B67" s="48" t="s">
        <v>173</v>
      </c>
      <c r="C67" s="53" t="s">
        <v>66</v>
      </c>
      <c r="D67" s="53" t="s">
        <v>65</v>
      </c>
      <c r="E67" s="54">
        <v>2</v>
      </c>
      <c r="F67" s="54" t="s">
        <v>112</v>
      </c>
      <c r="G67" s="55" t="s">
        <v>0</v>
      </c>
      <c r="H67" s="74"/>
      <c r="I67" s="54">
        <v>12</v>
      </c>
      <c r="J67" s="75">
        <f t="shared" si="0"/>
        <v>0</v>
      </c>
    </row>
    <row r="68" spans="2:10" s="6" customFormat="1" x14ac:dyDescent="0.25">
      <c r="B68" s="48" t="s">
        <v>174</v>
      </c>
      <c r="C68" s="53" t="s">
        <v>99</v>
      </c>
      <c r="D68" s="53" t="s">
        <v>65</v>
      </c>
      <c r="E68" s="54">
        <v>2</v>
      </c>
      <c r="F68" s="54" t="s">
        <v>112</v>
      </c>
      <c r="G68" s="55" t="s">
        <v>0</v>
      </c>
      <c r="H68" s="74"/>
      <c r="I68" s="54">
        <v>12</v>
      </c>
      <c r="J68" s="75">
        <f t="shared" si="0"/>
        <v>0</v>
      </c>
    </row>
    <row r="69" spans="2:10" s="6" customFormat="1" x14ac:dyDescent="0.25">
      <c r="B69" s="52" t="s">
        <v>175</v>
      </c>
      <c r="C69" s="53" t="s">
        <v>31</v>
      </c>
      <c r="D69" s="53" t="s">
        <v>30</v>
      </c>
      <c r="E69" s="54">
        <v>5</v>
      </c>
      <c r="F69" s="54" t="s">
        <v>112</v>
      </c>
      <c r="G69" s="55" t="s">
        <v>0</v>
      </c>
      <c r="H69" s="74"/>
      <c r="I69" s="54">
        <v>12</v>
      </c>
      <c r="J69" s="75">
        <f t="shared" si="0"/>
        <v>0</v>
      </c>
    </row>
    <row r="70" spans="2:10" s="6" customFormat="1" x14ac:dyDescent="0.25">
      <c r="B70" s="48" t="s">
        <v>176</v>
      </c>
      <c r="C70" s="53" t="s">
        <v>77</v>
      </c>
      <c r="D70" s="53" t="s">
        <v>63</v>
      </c>
      <c r="E70" s="54">
        <v>6</v>
      </c>
      <c r="F70" s="54" t="s">
        <v>112</v>
      </c>
      <c r="G70" s="55" t="s">
        <v>0</v>
      </c>
      <c r="H70" s="74"/>
      <c r="I70" s="54">
        <v>12</v>
      </c>
      <c r="J70" s="75">
        <f t="shared" si="0"/>
        <v>0</v>
      </c>
    </row>
    <row r="71" spans="2:10" s="6" customFormat="1" x14ac:dyDescent="0.25">
      <c r="B71" s="48" t="s">
        <v>177</v>
      </c>
      <c r="C71" s="53" t="s">
        <v>78</v>
      </c>
      <c r="D71" s="53" t="s">
        <v>63</v>
      </c>
      <c r="E71" s="54">
        <v>6</v>
      </c>
      <c r="F71" s="54" t="s">
        <v>112</v>
      </c>
      <c r="G71" s="55" t="s">
        <v>0</v>
      </c>
      <c r="H71" s="74"/>
      <c r="I71" s="54">
        <v>12</v>
      </c>
      <c r="J71" s="75">
        <f t="shared" si="0"/>
        <v>0</v>
      </c>
    </row>
    <row r="72" spans="2:10" s="6" customFormat="1" x14ac:dyDescent="0.25">
      <c r="B72" s="52" t="s">
        <v>178</v>
      </c>
      <c r="C72" s="53" t="s">
        <v>80</v>
      </c>
      <c r="D72" s="53" t="s">
        <v>63</v>
      </c>
      <c r="E72" s="54">
        <v>6</v>
      </c>
      <c r="F72" s="54" t="s">
        <v>112</v>
      </c>
      <c r="G72" s="55" t="s">
        <v>0</v>
      </c>
      <c r="H72" s="74"/>
      <c r="I72" s="54">
        <v>12</v>
      </c>
      <c r="J72" s="75">
        <f t="shared" si="0"/>
        <v>0</v>
      </c>
    </row>
    <row r="73" spans="2:10" s="6" customFormat="1" x14ac:dyDescent="0.25">
      <c r="B73" s="52" t="s">
        <v>179</v>
      </c>
      <c r="C73" s="53" t="s">
        <v>27</v>
      </c>
      <c r="D73" s="53" t="s">
        <v>194</v>
      </c>
      <c r="E73" s="54">
        <v>5</v>
      </c>
      <c r="F73" s="54" t="s">
        <v>112</v>
      </c>
      <c r="G73" s="55" t="s">
        <v>0</v>
      </c>
      <c r="H73" s="74"/>
      <c r="I73" s="54">
        <v>12</v>
      </c>
      <c r="J73" s="75">
        <f t="shared" ref="J73:J82" si="1">+I73*H73</f>
        <v>0</v>
      </c>
    </row>
    <row r="74" spans="2:10" s="6" customFormat="1" x14ac:dyDescent="0.25">
      <c r="B74" s="52" t="s">
        <v>180</v>
      </c>
      <c r="C74" s="53" t="s">
        <v>26</v>
      </c>
      <c r="D74" s="53" t="s">
        <v>25</v>
      </c>
      <c r="E74" s="54">
        <v>1</v>
      </c>
      <c r="F74" s="54" t="s">
        <v>112</v>
      </c>
      <c r="G74" s="55" t="s">
        <v>0</v>
      </c>
      <c r="H74" s="74"/>
      <c r="I74" s="54">
        <v>12</v>
      </c>
      <c r="J74" s="75">
        <f t="shared" si="1"/>
        <v>0</v>
      </c>
    </row>
    <row r="75" spans="2:10" s="6" customFormat="1" x14ac:dyDescent="0.25">
      <c r="B75" s="52" t="s">
        <v>181</v>
      </c>
      <c r="C75" s="53" t="s">
        <v>26</v>
      </c>
      <c r="D75" s="53" t="s">
        <v>25</v>
      </c>
      <c r="E75" s="54">
        <v>1</v>
      </c>
      <c r="F75" s="54" t="s">
        <v>112</v>
      </c>
      <c r="G75" s="55" t="s">
        <v>76</v>
      </c>
      <c r="H75" s="74"/>
      <c r="I75" s="54">
        <v>12</v>
      </c>
      <c r="J75" s="75">
        <f t="shared" si="1"/>
        <v>0</v>
      </c>
    </row>
    <row r="76" spans="2:10" s="6" customFormat="1" x14ac:dyDescent="0.25">
      <c r="B76" s="52" t="s">
        <v>182</v>
      </c>
      <c r="C76" s="53" t="s">
        <v>20</v>
      </c>
      <c r="D76" s="53" t="s">
        <v>19</v>
      </c>
      <c r="E76" s="54">
        <v>6</v>
      </c>
      <c r="F76" s="54" t="s">
        <v>112</v>
      </c>
      <c r="G76" s="55" t="s">
        <v>0</v>
      </c>
      <c r="H76" s="74"/>
      <c r="I76" s="54">
        <v>12</v>
      </c>
      <c r="J76" s="75">
        <f t="shared" si="1"/>
        <v>0</v>
      </c>
    </row>
    <row r="77" spans="2:10" s="6" customFormat="1" x14ac:dyDescent="0.25">
      <c r="B77" s="48" t="s">
        <v>183</v>
      </c>
      <c r="C77" s="53" t="s">
        <v>18</v>
      </c>
      <c r="D77" s="53" t="s">
        <v>17</v>
      </c>
      <c r="E77" s="54">
        <v>5</v>
      </c>
      <c r="F77" s="54" t="s">
        <v>112</v>
      </c>
      <c r="G77" s="55" t="s">
        <v>0</v>
      </c>
      <c r="H77" s="74"/>
      <c r="I77" s="54">
        <v>12</v>
      </c>
      <c r="J77" s="75">
        <f t="shared" si="1"/>
        <v>0</v>
      </c>
    </row>
    <row r="78" spans="2:10" s="6" customFormat="1" x14ac:dyDescent="0.25">
      <c r="B78" s="52" t="s">
        <v>184</v>
      </c>
      <c r="C78" s="62" t="s">
        <v>16</v>
      </c>
      <c r="D78" s="62" t="s">
        <v>15</v>
      </c>
      <c r="E78" s="65">
        <v>1</v>
      </c>
      <c r="F78" s="65" t="s">
        <v>112</v>
      </c>
      <c r="G78" s="64" t="s">
        <v>85</v>
      </c>
      <c r="H78" s="74"/>
      <c r="I78" s="54">
        <v>12</v>
      </c>
      <c r="J78" s="75">
        <f t="shared" si="1"/>
        <v>0</v>
      </c>
    </row>
    <row r="79" spans="2:10" s="6" customFormat="1" x14ac:dyDescent="0.25">
      <c r="B79" s="48" t="s">
        <v>185</v>
      </c>
      <c r="C79" s="62" t="s">
        <v>16</v>
      </c>
      <c r="D79" s="62" t="s">
        <v>89</v>
      </c>
      <c r="E79" s="65">
        <v>2</v>
      </c>
      <c r="F79" s="65" t="s">
        <v>112</v>
      </c>
      <c r="G79" s="64" t="s">
        <v>0</v>
      </c>
      <c r="H79" s="74"/>
      <c r="I79" s="54">
        <v>12</v>
      </c>
      <c r="J79" s="75">
        <f t="shared" si="1"/>
        <v>0</v>
      </c>
    </row>
    <row r="80" spans="2:10" s="7" customFormat="1" x14ac:dyDescent="0.25">
      <c r="B80" s="48" t="s">
        <v>186</v>
      </c>
      <c r="C80" s="53" t="s">
        <v>46</v>
      </c>
      <c r="D80" s="53" t="s">
        <v>45</v>
      </c>
      <c r="E80" s="54">
        <v>6</v>
      </c>
      <c r="F80" s="54" t="s">
        <v>112</v>
      </c>
      <c r="G80" s="55" t="s">
        <v>0</v>
      </c>
      <c r="H80" s="74"/>
      <c r="I80" s="54">
        <v>12</v>
      </c>
      <c r="J80" s="75">
        <f t="shared" si="1"/>
        <v>0</v>
      </c>
    </row>
    <row r="81" spans="2:10" s="7" customFormat="1" x14ac:dyDescent="0.25">
      <c r="B81" s="52" t="s">
        <v>187</v>
      </c>
      <c r="C81" s="53" t="s">
        <v>46</v>
      </c>
      <c r="D81" s="53" t="s">
        <v>45</v>
      </c>
      <c r="E81" s="54">
        <v>6</v>
      </c>
      <c r="F81" s="54" t="s">
        <v>112</v>
      </c>
      <c r="G81" s="55" t="s">
        <v>0</v>
      </c>
      <c r="H81" s="74"/>
      <c r="I81" s="54">
        <v>12</v>
      </c>
      <c r="J81" s="75">
        <f t="shared" si="1"/>
        <v>0</v>
      </c>
    </row>
    <row r="82" spans="2:10" s="6" customFormat="1" x14ac:dyDescent="0.25">
      <c r="B82" s="48" t="s">
        <v>188</v>
      </c>
      <c r="C82" s="53" t="s">
        <v>8</v>
      </c>
      <c r="D82" s="53" t="s">
        <v>7</v>
      </c>
      <c r="E82" s="54">
        <v>4</v>
      </c>
      <c r="F82" s="54" t="s">
        <v>112</v>
      </c>
      <c r="G82" s="55" t="s">
        <v>0</v>
      </c>
      <c r="H82" s="74"/>
      <c r="I82" s="54">
        <v>12</v>
      </c>
      <c r="J82" s="75">
        <f t="shared" si="1"/>
        <v>0</v>
      </c>
    </row>
    <row r="83" spans="2:10" s="6" customFormat="1" x14ac:dyDescent="0.25">
      <c r="B83" s="48" t="s">
        <v>195</v>
      </c>
      <c r="C83" s="53" t="s">
        <v>202</v>
      </c>
      <c r="D83" s="53" t="s">
        <v>203</v>
      </c>
      <c r="E83" s="54">
        <v>1</v>
      </c>
      <c r="F83" s="54" t="s">
        <v>111</v>
      </c>
      <c r="G83" s="55" t="s">
        <v>44</v>
      </c>
      <c r="H83" s="74"/>
      <c r="I83" s="54">
        <v>12</v>
      </c>
      <c r="J83" s="75">
        <f t="shared" ref="J83:J88" si="2">+I83*H83</f>
        <v>0</v>
      </c>
    </row>
    <row r="84" spans="2:10" s="6" customFormat="1" x14ac:dyDescent="0.25">
      <c r="B84" s="48" t="s">
        <v>196</v>
      </c>
      <c r="C84" s="53" t="s">
        <v>204</v>
      </c>
      <c r="D84" s="53" t="s">
        <v>205</v>
      </c>
      <c r="E84" s="54">
        <v>5</v>
      </c>
      <c r="F84" s="54" t="s">
        <v>109</v>
      </c>
      <c r="G84" s="55" t="s">
        <v>0</v>
      </c>
      <c r="H84" s="74"/>
      <c r="I84" s="54">
        <v>12</v>
      </c>
      <c r="J84" s="75">
        <f t="shared" si="2"/>
        <v>0</v>
      </c>
    </row>
    <row r="85" spans="2:10" s="6" customFormat="1" x14ac:dyDescent="0.25">
      <c r="B85" s="48" t="s">
        <v>197</v>
      </c>
      <c r="C85" s="53" t="s">
        <v>206</v>
      </c>
      <c r="D85" s="53" t="s">
        <v>207</v>
      </c>
      <c r="E85" s="54">
        <v>6</v>
      </c>
      <c r="F85" s="54" t="s">
        <v>112</v>
      </c>
      <c r="G85" s="55" t="s">
        <v>0</v>
      </c>
      <c r="H85" s="74"/>
      <c r="I85" s="54">
        <v>12</v>
      </c>
      <c r="J85" s="75">
        <f t="shared" si="2"/>
        <v>0</v>
      </c>
    </row>
    <row r="86" spans="2:10" s="6" customFormat="1" x14ac:dyDescent="0.25">
      <c r="B86" s="48" t="s">
        <v>198</v>
      </c>
      <c r="C86" s="53" t="s">
        <v>208</v>
      </c>
      <c r="D86" s="53" t="s">
        <v>209</v>
      </c>
      <c r="E86" s="54">
        <v>2</v>
      </c>
      <c r="F86" s="54" t="s">
        <v>112</v>
      </c>
      <c r="G86" s="55" t="s">
        <v>0</v>
      </c>
      <c r="H86" s="74"/>
      <c r="I86" s="54">
        <v>12</v>
      </c>
      <c r="J86" s="75">
        <f t="shared" si="2"/>
        <v>0</v>
      </c>
    </row>
    <row r="87" spans="2:10" s="6" customFormat="1" x14ac:dyDescent="0.25">
      <c r="B87" s="48" t="s">
        <v>199</v>
      </c>
      <c r="C87" s="53" t="s">
        <v>210</v>
      </c>
      <c r="D87" s="53" t="s">
        <v>211</v>
      </c>
      <c r="E87" s="54">
        <v>8</v>
      </c>
      <c r="F87" s="54" t="s">
        <v>109</v>
      </c>
      <c r="G87" s="55" t="s">
        <v>0</v>
      </c>
      <c r="H87" s="74"/>
      <c r="I87" s="54">
        <v>12</v>
      </c>
      <c r="J87" s="75">
        <f t="shared" si="2"/>
        <v>0</v>
      </c>
    </row>
    <row r="88" spans="2:10" s="6" customFormat="1" x14ac:dyDescent="0.25">
      <c r="B88" s="48" t="s">
        <v>200</v>
      </c>
      <c r="C88" s="53" t="s">
        <v>213</v>
      </c>
      <c r="D88" s="53" t="s">
        <v>214</v>
      </c>
      <c r="E88" s="54">
        <v>6</v>
      </c>
      <c r="F88" s="54" t="s">
        <v>111</v>
      </c>
      <c r="G88" s="55" t="s">
        <v>0</v>
      </c>
      <c r="H88" s="74"/>
      <c r="I88" s="54">
        <v>12</v>
      </c>
      <c r="J88" s="75">
        <f t="shared" si="2"/>
        <v>0</v>
      </c>
    </row>
    <row r="89" spans="2:10" s="6" customFormat="1" x14ac:dyDescent="0.25">
      <c r="B89" s="48" t="s">
        <v>201</v>
      </c>
      <c r="C89" s="53" t="s">
        <v>215</v>
      </c>
      <c r="D89" s="53" t="s">
        <v>216</v>
      </c>
      <c r="E89" s="54">
        <v>7</v>
      </c>
      <c r="F89" s="54" t="s">
        <v>111</v>
      </c>
      <c r="G89" s="55" t="s">
        <v>0</v>
      </c>
      <c r="H89" s="74"/>
      <c r="I89" s="54">
        <v>12</v>
      </c>
      <c r="J89" s="75">
        <f t="shared" ref="J89:J90" si="3">+I89*H89</f>
        <v>0</v>
      </c>
    </row>
    <row r="90" spans="2:10" s="6" customFormat="1" x14ac:dyDescent="0.25">
      <c r="B90" s="48" t="s">
        <v>212</v>
      </c>
      <c r="C90" s="53" t="s">
        <v>217</v>
      </c>
      <c r="D90" s="53" t="s">
        <v>218</v>
      </c>
      <c r="E90" s="54">
        <v>8</v>
      </c>
      <c r="F90" s="54" t="s">
        <v>111</v>
      </c>
      <c r="G90" s="55" t="s">
        <v>0</v>
      </c>
      <c r="H90" s="74"/>
      <c r="I90" s="54">
        <v>12</v>
      </c>
      <c r="J90" s="75">
        <f t="shared" si="3"/>
        <v>0</v>
      </c>
    </row>
    <row r="91" spans="2:10" s="29" customFormat="1" ht="18.75" x14ac:dyDescent="0.25">
      <c r="B91" s="79" t="s">
        <v>239</v>
      </c>
      <c r="C91" s="80"/>
      <c r="D91" s="80"/>
      <c r="E91" s="80"/>
      <c r="F91" s="80"/>
      <c r="G91" s="80"/>
      <c r="H91" s="80"/>
      <c r="I91" s="81"/>
      <c r="J91" s="44">
        <f>SUM(J8:J90)</f>
        <v>0</v>
      </c>
    </row>
    <row r="92" spans="2:10" s="29" customFormat="1" ht="21" x14ac:dyDescent="0.35">
      <c r="B92" s="47"/>
      <c r="C92" s="38"/>
      <c r="D92" s="47"/>
      <c r="E92" s="47"/>
      <c r="F92" s="47"/>
      <c r="G92" s="47"/>
      <c r="H92" s="47"/>
      <c r="I92" s="47"/>
      <c r="J92" s="30"/>
    </row>
    <row r="93" spans="2:10" ht="23.25" x14ac:dyDescent="0.35">
      <c r="B93" s="88" t="s">
        <v>225</v>
      </c>
      <c r="C93" s="88"/>
      <c r="D93" s="88"/>
      <c r="E93" s="88"/>
      <c r="F93" s="31"/>
      <c r="G93" s="31"/>
      <c r="H93" s="47"/>
      <c r="I93" s="47"/>
      <c r="J93" s="30"/>
    </row>
    <row r="94" spans="2:10" ht="56.25" x14ac:dyDescent="0.3">
      <c r="B94" s="32" t="s">
        <v>113</v>
      </c>
      <c r="C94" s="32" t="s">
        <v>226</v>
      </c>
      <c r="D94" s="32" t="s">
        <v>227</v>
      </c>
      <c r="E94" s="33" t="s">
        <v>228</v>
      </c>
      <c r="F94" s="31"/>
      <c r="G94" s="34"/>
      <c r="H94" s="35"/>
      <c r="I94" s="34"/>
      <c r="J94" s="35"/>
    </row>
    <row r="95" spans="2:10" ht="18.75" x14ac:dyDescent="0.3">
      <c r="B95" s="3" t="s">
        <v>235</v>
      </c>
      <c r="C95" s="5" t="s">
        <v>229</v>
      </c>
      <c r="D95" s="4" t="s">
        <v>230</v>
      </c>
      <c r="E95" s="67"/>
      <c r="F95" s="12"/>
      <c r="G95" s="36"/>
      <c r="H95" s="37"/>
      <c r="I95" s="37"/>
      <c r="J95" s="38"/>
    </row>
    <row r="96" spans="2:10" s="12" customFormat="1" ht="18.75" x14ac:dyDescent="0.3">
      <c r="B96" s="3" t="s">
        <v>236</v>
      </c>
      <c r="C96" s="5" t="s">
        <v>229</v>
      </c>
      <c r="D96" s="4" t="s">
        <v>231</v>
      </c>
      <c r="E96" s="67"/>
      <c r="F96" s="31"/>
      <c r="G96" s="39"/>
      <c r="H96" s="68"/>
      <c r="I96" s="40"/>
      <c r="J96" s="35"/>
    </row>
    <row r="97" spans="2:10" x14ac:dyDescent="0.25">
      <c r="B97" s="3" t="s">
        <v>237</v>
      </c>
      <c r="C97" s="5" t="s">
        <v>232</v>
      </c>
      <c r="D97" s="4" t="s">
        <v>230</v>
      </c>
      <c r="E97" s="67"/>
      <c r="F97" s="31"/>
      <c r="G97" s="39"/>
      <c r="H97" s="68"/>
      <c r="I97" s="40"/>
      <c r="J97" s="35"/>
    </row>
    <row r="98" spans="2:10" ht="18.75" x14ac:dyDescent="0.3">
      <c r="B98" s="3" t="s">
        <v>238</v>
      </c>
      <c r="C98" s="5" t="s">
        <v>232</v>
      </c>
      <c r="D98" s="4" t="s">
        <v>231</v>
      </c>
      <c r="E98" s="67"/>
      <c r="F98" s="12"/>
      <c r="G98" s="89"/>
      <c r="H98" s="89"/>
      <c r="I98" s="89"/>
      <c r="J98" s="41"/>
    </row>
    <row r="99" spans="2:10" s="12" customFormat="1" ht="18.75" x14ac:dyDescent="0.3">
      <c r="B99" s="42" t="s">
        <v>233</v>
      </c>
      <c r="C99" s="90" t="s">
        <v>234</v>
      </c>
      <c r="D99" s="91"/>
      <c r="E99" s="43">
        <v>250000</v>
      </c>
      <c r="G99" s="47"/>
      <c r="H99" s="47"/>
      <c r="I99" s="47"/>
      <c r="J99" s="41"/>
    </row>
    <row r="100" spans="2:10" x14ac:dyDescent="0.25">
      <c r="B100" s="21"/>
      <c r="C100" s="72"/>
    </row>
    <row r="101" spans="2:10" x14ac:dyDescent="0.25">
      <c r="B101" s="21"/>
      <c r="C101" s="72"/>
    </row>
    <row r="102" spans="2:10" x14ac:dyDescent="0.25">
      <c r="B102" s="23"/>
      <c r="C102" s="72"/>
    </row>
    <row r="103" spans="2:10" s="24" customFormat="1" ht="21.75" thickBot="1" x14ac:dyDescent="0.4">
      <c r="B103" s="82" t="s">
        <v>240</v>
      </c>
      <c r="C103" s="82"/>
      <c r="D103" s="82"/>
      <c r="E103" s="82"/>
      <c r="F103" s="82"/>
      <c r="G103" s="82"/>
      <c r="H103" s="82"/>
      <c r="I103" s="82"/>
      <c r="J103" s="14">
        <f>J91+E99</f>
        <v>250000</v>
      </c>
    </row>
    <row r="104" spans="2:10" ht="16.5" thickTop="1" x14ac:dyDescent="0.25">
      <c r="B104" s="21"/>
      <c r="C104" s="72"/>
    </row>
    <row r="105" spans="2:10" x14ac:dyDescent="0.25">
      <c r="B105" s="21"/>
      <c r="C105" s="72"/>
    </row>
    <row r="106" spans="2:10" x14ac:dyDescent="0.25">
      <c r="B106" s="21"/>
      <c r="C106" s="72"/>
    </row>
    <row r="107" spans="2:10" x14ac:dyDescent="0.25">
      <c r="B107" s="21"/>
      <c r="C107" s="72"/>
    </row>
    <row r="108" spans="2:10" x14ac:dyDescent="0.25">
      <c r="B108" s="21"/>
      <c r="C108" s="72"/>
    </row>
    <row r="109" spans="2:10" x14ac:dyDescent="0.25">
      <c r="B109" s="21"/>
      <c r="C109" s="72"/>
    </row>
    <row r="110" spans="2:10" x14ac:dyDescent="0.25">
      <c r="B110" s="21"/>
      <c r="C110" s="72"/>
    </row>
    <row r="111" spans="2:10" x14ac:dyDescent="0.25">
      <c r="B111" s="21"/>
      <c r="C111" s="72"/>
    </row>
    <row r="112" spans="2:10" x14ac:dyDescent="0.25">
      <c r="B112" s="21"/>
      <c r="C112" s="72"/>
    </row>
    <row r="113" spans="2:3" x14ac:dyDescent="0.25">
      <c r="B113" s="21"/>
      <c r="C113" s="72"/>
    </row>
    <row r="114" spans="2:3" x14ac:dyDescent="0.25">
      <c r="B114" s="21"/>
      <c r="C114" s="72"/>
    </row>
    <row r="115" spans="2:3" x14ac:dyDescent="0.25">
      <c r="B115" s="21"/>
      <c r="C115" s="72"/>
    </row>
    <row r="116" spans="2:3" x14ac:dyDescent="0.25">
      <c r="B116" s="21"/>
      <c r="C116" s="72"/>
    </row>
    <row r="117" spans="2:3" x14ac:dyDescent="0.25">
      <c r="B117" s="21"/>
      <c r="C117" s="72"/>
    </row>
    <row r="118" spans="2:3" x14ac:dyDescent="0.25">
      <c r="B118" s="21"/>
      <c r="C118" s="72"/>
    </row>
    <row r="119" spans="2:3" x14ac:dyDescent="0.25">
      <c r="B119" s="25"/>
      <c r="C119" s="72"/>
    </row>
    <row r="120" spans="2:3" x14ac:dyDescent="0.25">
      <c r="B120" s="21"/>
      <c r="C120" s="72"/>
    </row>
    <row r="121" spans="2:3" x14ac:dyDescent="0.25">
      <c r="B121" s="25"/>
      <c r="C121" s="72"/>
    </row>
    <row r="122" spans="2:3" x14ac:dyDescent="0.25">
      <c r="B122" s="21"/>
      <c r="C122" s="72"/>
    </row>
    <row r="123" spans="2:3" x14ac:dyDescent="0.25">
      <c r="B123" s="21"/>
      <c r="C123" s="72"/>
    </row>
    <row r="124" spans="2:3" x14ac:dyDescent="0.25">
      <c r="B124" s="21"/>
      <c r="C124" s="72"/>
    </row>
    <row r="125" spans="2:3" x14ac:dyDescent="0.25">
      <c r="B125" s="21"/>
      <c r="C125" s="72"/>
    </row>
    <row r="126" spans="2:3" x14ac:dyDescent="0.25">
      <c r="B126" s="21"/>
      <c r="C126" s="72"/>
    </row>
    <row r="127" spans="2:3" x14ac:dyDescent="0.25">
      <c r="B127" s="21"/>
      <c r="C127" s="72"/>
    </row>
    <row r="128" spans="2:3" x14ac:dyDescent="0.25">
      <c r="B128" s="21"/>
      <c r="C128" s="72"/>
    </row>
    <row r="129" spans="2:3" x14ac:dyDescent="0.25">
      <c r="B129" s="26"/>
      <c r="C129" s="72"/>
    </row>
    <row r="130" spans="2:3" x14ac:dyDescent="0.25">
      <c r="B130" s="26"/>
      <c r="C130" s="72"/>
    </row>
    <row r="131" spans="2:3" x14ac:dyDescent="0.25">
      <c r="B131" s="26"/>
      <c r="C131" s="72"/>
    </row>
    <row r="132" spans="2:3" x14ac:dyDescent="0.25">
      <c r="B132" s="25"/>
      <c r="C132" s="72"/>
    </row>
    <row r="133" spans="2:3" x14ac:dyDescent="0.25">
      <c r="B133" s="21"/>
      <c r="C133" s="72"/>
    </row>
    <row r="134" spans="2:3" x14ac:dyDescent="0.25">
      <c r="B134" s="21"/>
      <c r="C134" s="72"/>
    </row>
    <row r="135" spans="2:3" x14ac:dyDescent="0.25">
      <c r="B135" s="21"/>
      <c r="C135" s="72"/>
    </row>
    <row r="136" spans="2:3" x14ac:dyDescent="0.25">
      <c r="B136" s="21"/>
      <c r="C136" s="72"/>
    </row>
    <row r="137" spans="2:3" x14ac:dyDescent="0.25">
      <c r="B137" s="21"/>
      <c r="C137" s="72"/>
    </row>
    <row r="138" spans="2:3" x14ac:dyDescent="0.25">
      <c r="B138" s="21"/>
      <c r="C138" s="72"/>
    </row>
    <row r="139" spans="2:3" x14ac:dyDescent="0.25">
      <c r="B139" s="21"/>
      <c r="C139" s="72"/>
    </row>
    <row r="140" spans="2:3" x14ac:dyDescent="0.25">
      <c r="B140" s="21"/>
      <c r="C140" s="72"/>
    </row>
    <row r="141" spans="2:3" x14ac:dyDescent="0.25">
      <c r="B141" s="21"/>
      <c r="C141" s="72"/>
    </row>
    <row r="142" spans="2:3" x14ac:dyDescent="0.25">
      <c r="B142" s="21"/>
      <c r="C142" s="72"/>
    </row>
    <row r="143" spans="2:3" x14ac:dyDescent="0.25">
      <c r="B143" s="21"/>
      <c r="C143" s="72"/>
    </row>
    <row r="144" spans="2:3" x14ac:dyDescent="0.25">
      <c r="B144" s="21"/>
      <c r="C144" s="72"/>
    </row>
    <row r="145" spans="2:3" x14ac:dyDescent="0.25">
      <c r="B145" s="21"/>
      <c r="C145" s="72"/>
    </row>
    <row r="146" spans="2:3" x14ac:dyDescent="0.25">
      <c r="B146" s="21"/>
      <c r="C146" s="72"/>
    </row>
    <row r="147" spans="2:3" x14ac:dyDescent="0.25">
      <c r="B147" s="21"/>
      <c r="C147" s="72"/>
    </row>
    <row r="148" spans="2:3" x14ac:dyDescent="0.25">
      <c r="B148" s="21"/>
      <c r="C148" s="72"/>
    </row>
    <row r="149" spans="2:3" x14ac:dyDescent="0.25">
      <c r="B149" s="21"/>
      <c r="C149" s="72"/>
    </row>
    <row r="150" spans="2:3" x14ac:dyDescent="0.25">
      <c r="B150" s="21"/>
      <c r="C150" s="72"/>
    </row>
    <row r="151" spans="2:3" x14ac:dyDescent="0.25">
      <c r="B151" s="21"/>
      <c r="C151" s="72"/>
    </row>
    <row r="152" spans="2:3" x14ac:dyDescent="0.25">
      <c r="B152" s="21"/>
      <c r="C152" s="72"/>
    </row>
    <row r="153" spans="2:3" x14ac:dyDescent="0.25">
      <c r="B153" s="21"/>
      <c r="C153" s="72"/>
    </row>
    <row r="154" spans="2:3" x14ac:dyDescent="0.25">
      <c r="B154" s="21"/>
      <c r="C154" s="72"/>
    </row>
    <row r="155" spans="2:3" x14ac:dyDescent="0.25">
      <c r="B155" s="21"/>
      <c r="C155" s="72"/>
    </row>
    <row r="156" spans="2:3" x14ac:dyDescent="0.25">
      <c r="B156" s="21"/>
      <c r="C156" s="72"/>
    </row>
    <row r="157" spans="2:3" x14ac:dyDescent="0.25">
      <c r="B157" s="21"/>
      <c r="C157" s="72"/>
    </row>
    <row r="158" spans="2:3" x14ac:dyDescent="0.25">
      <c r="B158" s="21"/>
      <c r="C158" s="72"/>
    </row>
    <row r="159" spans="2:3" x14ac:dyDescent="0.25">
      <c r="B159" s="21"/>
      <c r="C159" s="72"/>
    </row>
    <row r="160" spans="2:3" x14ac:dyDescent="0.25">
      <c r="B160" s="21"/>
      <c r="C160" s="72"/>
    </row>
    <row r="161" spans="2:3" x14ac:dyDescent="0.25">
      <c r="B161" s="25"/>
      <c r="C161" s="72"/>
    </row>
    <row r="162" spans="2:3" x14ac:dyDescent="0.25">
      <c r="B162" s="21"/>
      <c r="C162" s="72"/>
    </row>
    <row r="163" spans="2:3" x14ac:dyDescent="0.25">
      <c r="B163" s="21"/>
      <c r="C163" s="72"/>
    </row>
    <row r="164" spans="2:3" x14ac:dyDescent="0.25">
      <c r="B164" s="21"/>
      <c r="C164" s="72"/>
    </row>
    <row r="165" spans="2:3" x14ac:dyDescent="0.25">
      <c r="B165" s="21"/>
      <c r="C165" s="72"/>
    </row>
    <row r="166" spans="2:3" x14ac:dyDescent="0.25">
      <c r="B166" s="21"/>
      <c r="C166" s="72"/>
    </row>
    <row r="167" spans="2:3" x14ac:dyDescent="0.25">
      <c r="B167" s="22"/>
      <c r="C167" s="72"/>
    </row>
  </sheetData>
  <sheetProtection algorithmName="SHA-512" hashValue="xLEL7AljFgFKcmOPSdxdKChMBDUj2mhCfSrRLlvUrcuH6Uban8Y1gXPHoy+aUBBckBOZa7jQgJVtl1Ziy1M7og==" saltValue="NzWlLOkHH5I1sw5BZAu04g==" spinCount="100000" sheet="1" formatCells="0" formatColumns="0" formatRows="0" selectLockedCells="1" sort="0" autoFilter="0"/>
  <autoFilter ref="C7:J91"/>
  <mergeCells count="10">
    <mergeCell ref="B91:I91"/>
    <mergeCell ref="B103:I103"/>
    <mergeCell ref="B1:G1"/>
    <mergeCell ref="B2:J2"/>
    <mergeCell ref="B3:J3"/>
    <mergeCell ref="B4:J4"/>
    <mergeCell ref="B6:J6"/>
    <mergeCell ref="B93:E93"/>
    <mergeCell ref="G98:I98"/>
    <mergeCell ref="C99:D99"/>
  </mergeCells>
  <printOptions horizontalCentered="1"/>
  <pageMargins left="0.25" right="0.25" top="0.75" bottom="0.5" header="0.3" footer="0.3"/>
  <pageSetup scale="62" orientation="portrait" r:id="rId1"/>
  <headerFooter>
    <oddHeader>&amp;R&amp;"-,Bold"&amp;14&amp;K0000FF&amp;A
SECTION [B.2.4.1]</oddHeader>
    <oddFooter>&amp;C&amp;F&amp;R&amp;P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showGridLines="0" view="pageBreakPreview" zoomScale="112" zoomScaleNormal="100" zoomScaleSheetLayoutView="112" workbookViewId="0">
      <selection activeCell="H8" sqref="H8"/>
    </sheetView>
  </sheetViews>
  <sheetFormatPr defaultColWidth="9.140625" defaultRowHeight="15.75" x14ac:dyDescent="0.25"/>
  <cols>
    <col min="1" max="1" width="3.28515625" style="9" customWidth="1"/>
    <col min="2" max="2" width="10.28515625" style="10" customWidth="1"/>
    <col min="3" max="4" width="33" style="11" customWidth="1"/>
    <col min="5" max="5" width="14.7109375" style="10" customWidth="1"/>
    <col min="6" max="6" width="13.140625" style="10" customWidth="1"/>
    <col min="7" max="7" width="12.42578125" style="10" customWidth="1"/>
    <col min="8" max="8" width="14.85546875" style="28" customWidth="1"/>
    <col min="9" max="9" width="8" style="10" customWidth="1"/>
    <col min="10" max="10" width="19.28515625" style="16" bestFit="1" customWidth="1"/>
    <col min="11" max="11" width="3.28515625" style="9" customWidth="1"/>
    <col min="12" max="16384" width="9.140625" style="9"/>
  </cols>
  <sheetData>
    <row r="1" spans="2:10" s="12" customFormat="1" ht="18.75" x14ac:dyDescent="0.3">
      <c r="B1" s="83"/>
      <c r="C1" s="83"/>
      <c r="D1" s="83"/>
      <c r="E1" s="83"/>
      <c r="F1" s="83"/>
      <c r="G1" s="83"/>
      <c r="H1" s="27"/>
      <c r="I1" s="13"/>
      <c r="J1" s="15"/>
    </row>
    <row r="2" spans="2:10" ht="23.25" customHeight="1" x14ac:dyDescent="0.35">
      <c r="B2" s="84" t="s">
        <v>603</v>
      </c>
      <c r="C2" s="84"/>
      <c r="D2" s="84"/>
      <c r="E2" s="84"/>
      <c r="F2" s="84"/>
      <c r="G2" s="84"/>
      <c r="H2" s="84"/>
      <c r="I2" s="84"/>
      <c r="J2" s="84"/>
    </row>
    <row r="3" spans="2:10" ht="21" x14ac:dyDescent="0.35">
      <c r="B3" s="85" t="s">
        <v>221</v>
      </c>
      <c r="C3" s="85"/>
      <c r="D3" s="85"/>
      <c r="E3" s="85"/>
      <c r="F3" s="85"/>
      <c r="G3" s="85"/>
      <c r="H3" s="85"/>
      <c r="I3" s="85"/>
      <c r="J3" s="85"/>
    </row>
    <row r="4" spans="2:10" ht="23.25" x14ac:dyDescent="0.35">
      <c r="B4" s="86" t="s">
        <v>243</v>
      </c>
      <c r="C4" s="86"/>
      <c r="D4" s="86"/>
      <c r="E4" s="86"/>
      <c r="F4" s="86"/>
      <c r="G4" s="86"/>
      <c r="H4" s="86"/>
      <c r="I4" s="86"/>
      <c r="J4" s="86"/>
    </row>
    <row r="5" spans="2:10" ht="23.25" x14ac:dyDescent="0.35">
      <c r="B5" s="46"/>
      <c r="C5" s="45"/>
      <c r="D5" s="46"/>
      <c r="E5" s="46"/>
      <c r="F5" s="46"/>
      <c r="G5" s="46"/>
      <c r="H5" s="46"/>
      <c r="I5" s="46"/>
      <c r="J5" s="46"/>
    </row>
    <row r="6" spans="2:10" ht="23.25" x14ac:dyDescent="0.35">
      <c r="B6" s="87" t="s">
        <v>223</v>
      </c>
      <c r="C6" s="87"/>
      <c r="D6" s="87"/>
      <c r="E6" s="87"/>
      <c r="F6" s="87"/>
      <c r="G6" s="87"/>
      <c r="H6" s="87"/>
      <c r="I6" s="87"/>
      <c r="J6" s="87"/>
    </row>
    <row r="7" spans="2:10" s="1" customFormat="1" ht="56.25" x14ac:dyDescent="0.3">
      <c r="B7" s="17" t="s">
        <v>113</v>
      </c>
      <c r="C7" s="69" t="s">
        <v>189</v>
      </c>
      <c r="D7" s="69" t="s">
        <v>190</v>
      </c>
      <c r="E7" s="18" t="s">
        <v>191</v>
      </c>
      <c r="F7" s="18" t="s">
        <v>219</v>
      </c>
      <c r="G7" s="17" t="s">
        <v>192</v>
      </c>
      <c r="H7" s="70" t="s">
        <v>606</v>
      </c>
      <c r="I7" s="78" t="s">
        <v>605</v>
      </c>
      <c r="J7" s="19" t="s">
        <v>193</v>
      </c>
    </row>
    <row r="8" spans="2:10" s="8" customFormat="1" x14ac:dyDescent="0.25">
      <c r="B8" s="48" t="s">
        <v>244</v>
      </c>
      <c r="C8" s="53" t="s">
        <v>102</v>
      </c>
      <c r="D8" s="53" t="s">
        <v>103</v>
      </c>
      <c r="E8" s="54">
        <v>8</v>
      </c>
      <c r="F8" s="54" t="s">
        <v>111</v>
      </c>
      <c r="G8" s="55" t="s">
        <v>0</v>
      </c>
      <c r="H8" s="74"/>
      <c r="I8" s="54">
        <v>12</v>
      </c>
      <c r="J8" s="75">
        <f>+I8*H8</f>
        <v>0</v>
      </c>
    </row>
    <row r="9" spans="2:10" s="6" customFormat="1" ht="30" x14ac:dyDescent="0.25">
      <c r="B9" s="52" t="s">
        <v>245</v>
      </c>
      <c r="C9" s="53" t="s">
        <v>104</v>
      </c>
      <c r="D9" s="53" t="s">
        <v>105</v>
      </c>
      <c r="E9" s="54">
        <v>6</v>
      </c>
      <c r="F9" s="54" t="s">
        <v>108</v>
      </c>
      <c r="G9" s="55" t="s">
        <v>0</v>
      </c>
      <c r="H9" s="74"/>
      <c r="I9" s="54">
        <v>12</v>
      </c>
      <c r="J9" s="75">
        <f t="shared" ref="J9:J72" si="0">+I9*H9</f>
        <v>0</v>
      </c>
    </row>
    <row r="10" spans="2:10" s="6" customFormat="1" x14ac:dyDescent="0.25">
      <c r="B10" s="48" t="s">
        <v>246</v>
      </c>
      <c r="C10" s="53" t="s">
        <v>81</v>
      </c>
      <c r="D10" s="53" t="s">
        <v>97</v>
      </c>
      <c r="E10" s="54">
        <v>5</v>
      </c>
      <c r="F10" s="54" t="s">
        <v>110</v>
      </c>
      <c r="G10" s="55" t="s">
        <v>44</v>
      </c>
      <c r="H10" s="74"/>
      <c r="I10" s="54">
        <v>12</v>
      </c>
      <c r="J10" s="75">
        <f t="shared" si="0"/>
        <v>0</v>
      </c>
    </row>
    <row r="11" spans="2:10" s="2" customFormat="1" x14ac:dyDescent="0.25">
      <c r="B11" s="48" t="s">
        <v>247</v>
      </c>
      <c r="C11" s="53" t="s">
        <v>81</v>
      </c>
      <c r="D11" s="53" t="s">
        <v>97</v>
      </c>
      <c r="E11" s="54">
        <v>5</v>
      </c>
      <c r="F11" s="54" t="s">
        <v>110</v>
      </c>
      <c r="G11" s="55" t="s">
        <v>44</v>
      </c>
      <c r="H11" s="74"/>
      <c r="I11" s="54">
        <v>12</v>
      </c>
      <c r="J11" s="75">
        <f t="shared" si="0"/>
        <v>0</v>
      </c>
    </row>
    <row r="12" spans="2:10" s="2" customFormat="1" x14ac:dyDescent="0.25">
      <c r="B12" s="52" t="s">
        <v>248</v>
      </c>
      <c r="C12" s="53" t="s">
        <v>57</v>
      </c>
      <c r="D12" s="53" t="s">
        <v>56</v>
      </c>
      <c r="E12" s="54">
        <v>6</v>
      </c>
      <c r="F12" s="54" t="s">
        <v>110</v>
      </c>
      <c r="G12" s="55" t="s">
        <v>44</v>
      </c>
      <c r="H12" s="74"/>
      <c r="I12" s="54">
        <v>12</v>
      </c>
      <c r="J12" s="75">
        <f t="shared" si="0"/>
        <v>0</v>
      </c>
    </row>
    <row r="13" spans="2:10" s="2" customFormat="1" x14ac:dyDescent="0.25">
      <c r="B13" s="48" t="s">
        <v>249</v>
      </c>
      <c r="C13" s="53" t="s">
        <v>96</v>
      </c>
      <c r="D13" s="53" t="s">
        <v>55</v>
      </c>
      <c r="E13" s="54">
        <v>5</v>
      </c>
      <c r="F13" s="54" t="s">
        <v>110</v>
      </c>
      <c r="G13" s="55" t="s">
        <v>44</v>
      </c>
      <c r="H13" s="74"/>
      <c r="I13" s="54">
        <v>12</v>
      </c>
      <c r="J13" s="75">
        <f t="shared" si="0"/>
        <v>0</v>
      </c>
    </row>
    <row r="14" spans="2:10" s="2" customFormat="1" x14ac:dyDescent="0.25">
      <c r="B14" s="48" t="s">
        <v>250</v>
      </c>
      <c r="C14" s="53" t="s">
        <v>96</v>
      </c>
      <c r="D14" s="53" t="s">
        <v>55</v>
      </c>
      <c r="E14" s="54">
        <v>5</v>
      </c>
      <c r="F14" s="54" t="s">
        <v>110</v>
      </c>
      <c r="G14" s="55" t="s">
        <v>44</v>
      </c>
      <c r="H14" s="74"/>
      <c r="I14" s="54">
        <v>12</v>
      </c>
      <c r="J14" s="75">
        <f t="shared" si="0"/>
        <v>0</v>
      </c>
    </row>
    <row r="15" spans="2:10" s="2" customFormat="1" x14ac:dyDescent="0.25">
      <c r="B15" s="52" t="s">
        <v>251</v>
      </c>
      <c r="C15" s="53" t="s">
        <v>602</v>
      </c>
      <c r="D15" s="53" t="s">
        <v>101</v>
      </c>
      <c r="E15" s="54">
        <v>5</v>
      </c>
      <c r="F15" s="54" t="s">
        <v>110</v>
      </c>
      <c r="G15" s="55" t="s">
        <v>0</v>
      </c>
      <c r="H15" s="74"/>
      <c r="I15" s="54">
        <v>12</v>
      </c>
      <c r="J15" s="75">
        <f t="shared" si="0"/>
        <v>0</v>
      </c>
    </row>
    <row r="16" spans="2:10" s="2" customFormat="1" x14ac:dyDescent="0.25">
      <c r="B16" s="48" t="s">
        <v>252</v>
      </c>
      <c r="C16" s="53" t="s">
        <v>601</v>
      </c>
      <c r="D16" s="53" t="s">
        <v>100</v>
      </c>
      <c r="E16" s="54">
        <v>1</v>
      </c>
      <c r="F16" s="54" t="s">
        <v>110</v>
      </c>
      <c r="G16" s="55" t="s">
        <v>0</v>
      </c>
      <c r="H16" s="74"/>
      <c r="I16" s="54">
        <v>12</v>
      </c>
      <c r="J16" s="75">
        <f t="shared" si="0"/>
        <v>0</v>
      </c>
    </row>
    <row r="17" spans="2:10" s="2" customFormat="1" ht="30" x14ac:dyDescent="0.25">
      <c r="B17" s="48" t="s">
        <v>253</v>
      </c>
      <c r="C17" s="76" t="s">
        <v>107</v>
      </c>
      <c r="D17" s="76" t="s">
        <v>106</v>
      </c>
      <c r="E17" s="73">
        <v>8</v>
      </c>
      <c r="F17" s="73" t="s">
        <v>110</v>
      </c>
      <c r="G17" s="77"/>
      <c r="H17" s="74"/>
      <c r="I17" s="54">
        <v>12</v>
      </c>
      <c r="J17" s="75">
        <f t="shared" si="0"/>
        <v>0</v>
      </c>
    </row>
    <row r="18" spans="2:10" s="2" customFormat="1" x14ac:dyDescent="0.25">
      <c r="B18" s="52" t="s">
        <v>254</v>
      </c>
      <c r="C18" s="53" t="s">
        <v>43</v>
      </c>
      <c r="D18" s="53" t="s">
        <v>42</v>
      </c>
      <c r="E18" s="54">
        <v>5</v>
      </c>
      <c r="F18" s="54" t="s">
        <v>110</v>
      </c>
      <c r="G18" s="55" t="s">
        <v>0</v>
      </c>
      <c r="H18" s="74"/>
      <c r="I18" s="54">
        <v>12</v>
      </c>
      <c r="J18" s="75">
        <f t="shared" si="0"/>
        <v>0</v>
      </c>
    </row>
    <row r="19" spans="2:10" s="2" customFormat="1" x14ac:dyDescent="0.25">
      <c r="B19" s="48" t="s">
        <v>255</v>
      </c>
      <c r="C19" s="53" t="s">
        <v>43</v>
      </c>
      <c r="D19" s="53" t="s">
        <v>42</v>
      </c>
      <c r="E19" s="54">
        <v>5</v>
      </c>
      <c r="F19" s="54" t="s">
        <v>110</v>
      </c>
      <c r="G19" s="55" t="s">
        <v>44</v>
      </c>
      <c r="H19" s="74"/>
      <c r="I19" s="54">
        <v>12</v>
      </c>
      <c r="J19" s="75">
        <f t="shared" si="0"/>
        <v>0</v>
      </c>
    </row>
    <row r="20" spans="2:10" s="2" customFormat="1" x14ac:dyDescent="0.25">
      <c r="B20" s="48" t="s">
        <v>256</v>
      </c>
      <c r="C20" s="53" t="s">
        <v>43</v>
      </c>
      <c r="D20" s="53" t="s">
        <v>42</v>
      </c>
      <c r="E20" s="54">
        <v>5</v>
      </c>
      <c r="F20" s="54" t="s">
        <v>110</v>
      </c>
      <c r="G20" s="55" t="s">
        <v>44</v>
      </c>
      <c r="H20" s="74"/>
      <c r="I20" s="54">
        <v>12</v>
      </c>
      <c r="J20" s="75">
        <f t="shared" si="0"/>
        <v>0</v>
      </c>
    </row>
    <row r="21" spans="2:10" s="6" customFormat="1" x14ac:dyDescent="0.25">
      <c r="B21" s="52" t="s">
        <v>257</v>
      </c>
      <c r="C21" s="53" t="s">
        <v>35</v>
      </c>
      <c r="D21" s="53" t="s">
        <v>34</v>
      </c>
      <c r="E21" s="54">
        <v>3</v>
      </c>
      <c r="F21" s="54" t="s">
        <v>111</v>
      </c>
      <c r="G21" s="55" t="s">
        <v>0</v>
      </c>
      <c r="H21" s="74"/>
      <c r="I21" s="54">
        <v>12</v>
      </c>
      <c r="J21" s="75">
        <f t="shared" si="0"/>
        <v>0</v>
      </c>
    </row>
    <row r="22" spans="2:10" s="6" customFormat="1" x14ac:dyDescent="0.25">
      <c r="B22" s="48" t="s">
        <v>258</v>
      </c>
      <c r="C22" s="53" t="s">
        <v>35</v>
      </c>
      <c r="D22" s="53" t="s">
        <v>34</v>
      </c>
      <c r="E22" s="54">
        <v>3</v>
      </c>
      <c r="F22" s="54" t="s">
        <v>111</v>
      </c>
      <c r="G22" s="55" t="s">
        <v>76</v>
      </c>
      <c r="H22" s="74"/>
      <c r="I22" s="54">
        <v>12</v>
      </c>
      <c r="J22" s="75">
        <f t="shared" si="0"/>
        <v>0</v>
      </c>
    </row>
    <row r="23" spans="2:10" s="6" customFormat="1" x14ac:dyDescent="0.25">
      <c r="B23" s="48" t="s">
        <v>259</v>
      </c>
      <c r="C23" s="53" t="s">
        <v>35</v>
      </c>
      <c r="D23" s="53" t="s">
        <v>34</v>
      </c>
      <c r="E23" s="54">
        <v>3</v>
      </c>
      <c r="F23" s="54" t="s">
        <v>111</v>
      </c>
      <c r="G23" s="55" t="s">
        <v>76</v>
      </c>
      <c r="H23" s="74"/>
      <c r="I23" s="54">
        <v>12</v>
      </c>
      <c r="J23" s="75">
        <f t="shared" si="0"/>
        <v>0</v>
      </c>
    </row>
    <row r="24" spans="2:10" s="6" customFormat="1" x14ac:dyDescent="0.25">
      <c r="B24" s="52" t="s">
        <v>260</v>
      </c>
      <c r="C24" s="53" t="s">
        <v>33</v>
      </c>
      <c r="D24" s="53" t="s">
        <v>32</v>
      </c>
      <c r="E24" s="66">
        <v>1</v>
      </c>
      <c r="F24" s="66" t="s">
        <v>111</v>
      </c>
      <c r="G24" s="55" t="s">
        <v>0</v>
      </c>
      <c r="H24" s="74"/>
      <c r="I24" s="54">
        <v>12</v>
      </c>
      <c r="J24" s="75">
        <f t="shared" si="0"/>
        <v>0</v>
      </c>
    </row>
    <row r="25" spans="2:10" s="6" customFormat="1" x14ac:dyDescent="0.25">
      <c r="B25" s="48" t="s">
        <v>261</v>
      </c>
      <c r="C25" s="53" t="s">
        <v>33</v>
      </c>
      <c r="D25" s="53" t="s">
        <v>32</v>
      </c>
      <c r="E25" s="66">
        <v>1</v>
      </c>
      <c r="F25" s="66" t="s">
        <v>111</v>
      </c>
      <c r="G25" s="55" t="s">
        <v>44</v>
      </c>
      <c r="H25" s="74"/>
      <c r="I25" s="54">
        <v>12</v>
      </c>
      <c r="J25" s="75">
        <f t="shared" si="0"/>
        <v>0</v>
      </c>
    </row>
    <row r="26" spans="2:10" s="6" customFormat="1" x14ac:dyDescent="0.25">
      <c r="B26" s="48" t="s">
        <v>262</v>
      </c>
      <c r="C26" s="53" t="s">
        <v>33</v>
      </c>
      <c r="D26" s="53" t="s">
        <v>32</v>
      </c>
      <c r="E26" s="66">
        <v>1</v>
      </c>
      <c r="F26" s="66" t="s">
        <v>111</v>
      </c>
      <c r="G26" s="55" t="s">
        <v>0</v>
      </c>
      <c r="H26" s="74"/>
      <c r="I26" s="54">
        <v>12</v>
      </c>
      <c r="J26" s="75">
        <f t="shared" si="0"/>
        <v>0</v>
      </c>
    </row>
    <row r="27" spans="2:10" s="6" customFormat="1" x14ac:dyDescent="0.25">
      <c r="B27" s="52" t="s">
        <v>263</v>
      </c>
      <c r="C27" s="53" t="s">
        <v>29</v>
      </c>
      <c r="D27" s="53" t="s">
        <v>28</v>
      </c>
      <c r="E27" s="54">
        <v>4</v>
      </c>
      <c r="F27" s="54" t="s">
        <v>111</v>
      </c>
      <c r="G27" s="55" t="s">
        <v>0</v>
      </c>
      <c r="H27" s="74"/>
      <c r="I27" s="54">
        <v>12</v>
      </c>
      <c r="J27" s="75">
        <f t="shared" si="0"/>
        <v>0</v>
      </c>
    </row>
    <row r="28" spans="2:10" s="6" customFormat="1" x14ac:dyDescent="0.25">
      <c r="B28" s="48" t="s">
        <v>264</v>
      </c>
      <c r="C28" s="53" t="s">
        <v>24</v>
      </c>
      <c r="D28" s="53" t="s">
        <v>23</v>
      </c>
      <c r="E28" s="54">
        <v>3</v>
      </c>
      <c r="F28" s="54" t="s">
        <v>111</v>
      </c>
      <c r="G28" s="55" t="s">
        <v>0</v>
      </c>
      <c r="H28" s="74"/>
      <c r="I28" s="54">
        <v>12</v>
      </c>
      <c r="J28" s="75">
        <f t="shared" si="0"/>
        <v>0</v>
      </c>
    </row>
    <row r="29" spans="2:10" s="6" customFormat="1" x14ac:dyDescent="0.25">
      <c r="B29" s="48" t="s">
        <v>265</v>
      </c>
      <c r="C29" s="53" t="s">
        <v>22</v>
      </c>
      <c r="D29" s="53" t="s">
        <v>21</v>
      </c>
      <c r="E29" s="54">
        <v>5</v>
      </c>
      <c r="F29" s="54" t="s">
        <v>111</v>
      </c>
      <c r="G29" s="55" t="s">
        <v>0</v>
      </c>
      <c r="H29" s="74"/>
      <c r="I29" s="54">
        <v>12</v>
      </c>
      <c r="J29" s="75">
        <f t="shared" si="0"/>
        <v>0</v>
      </c>
    </row>
    <row r="30" spans="2:10" s="6" customFormat="1" x14ac:dyDescent="0.25">
      <c r="B30" s="52" t="s">
        <v>266</v>
      </c>
      <c r="C30" s="62" t="s">
        <v>14</v>
      </c>
      <c r="D30" s="62" t="s">
        <v>13</v>
      </c>
      <c r="E30" s="63">
        <v>5</v>
      </c>
      <c r="F30" s="63" t="s">
        <v>111</v>
      </c>
      <c r="G30" s="64" t="s">
        <v>0</v>
      </c>
      <c r="H30" s="74"/>
      <c r="I30" s="54">
        <v>12</v>
      </c>
      <c r="J30" s="75">
        <f t="shared" si="0"/>
        <v>0</v>
      </c>
    </row>
    <row r="31" spans="2:10" s="6" customFormat="1" x14ac:dyDescent="0.25">
      <c r="B31" s="48" t="s">
        <v>267</v>
      </c>
      <c r="C31" s="53" t="s">
        <v>83</v>
      </c>
      <c r="D31" s="53" t="s">
        <v>38</v>
      </c>
      <c r="E31" s="54">
        <v>4</v>
      </c>
      <c r="F31" s="54" t="s">
        <v>111</v>
      </c>
      <c r="G31" s="55" t="s">
        <v>0</v>
      </c>
      <c r="H31" s="74"/>
      <c r="I31" s="54">
        <v>12</v>
      </c>
      <c r="J31" s="75">
        <f t="shared" si="0"/>
        <v>0</v>
      </c>
    </row>
    <row r="32" spans="2:10" s="6" customFormat="1" x14ac:dyDescent="0.25">
      <c r="B32" s="48" t="s">
        <v>268</v>
      </c>
      <c r="C32" s="53" t="s">
        <v>83</v>
      </c>
      <c r="D32" s="53" t="s">
        <v>38</v>
      </c>
      <c r="E32" s="54">
        <v>4</v>
      </c>
      <c r="F32" s="54" t="s">
        <v>111</v>
      </c>
      <c r="G32" s="55" t="s">
        <v>76</v>
      </c>
      <c r="H32" s="74"/>
      <c r="I32" s="54">
        <v>12</v>
      </c>
      <c r="J32" s="75">
        <f t="shared" si="0"/>
        <v>0</v>
      </c>
    </row>
    <row r="33" spans="2:10" s="6" customFormat="1" x14ac:dyDescent="0.25">
      <c r="B33" s="52" t="s">
        <v>269</v>
      </c>
      <c r="C33" s="53" t="s">
        <v>12</v>
      </c>
      <c r="D33" s="53" t="s">
        <v>11</v>
      </c>
      <c r="E33" s="54">
        <v>6</v>
      </c>
      <c r="F33" s="54" t="s">
        <v>111</v>
      </c>
      <c r="G33" s="55" t="s">
        <v>0</v>
      </c>
      <c r="H33" s="74"/>
      <c r="I33" s="54">
        <v>12</v>
      </c>
      <c r="J33" s="75">
        <f t="shared" si="0"/>
        <v>0</v>
      </c>
    </row>
    <row r="34" spans="2:10" s="6" customFormat="1" x14ac:dyDescent="0.25">
      <c r="B34" s="48" t="s">
        <v>270</v>
      </c>
      <c r="C34" s="53" t="s">
        <v>6</v>
      </c>
      <c r="D34" s="53" t="s">
        <v>5</v>
      </c>
      <c r="E34" s="54">
        <v>4</v>
      </c>
      <c r="F34" s="54" t="s">
        <v>111</v>
      </c>
      <c r="G34" s="55" t="s">
        <v>0</v>
      </c>
      <c r="H34" s="74"/>
      <c r="I34" s="54">
        <v>12</v>
      </c>
      <c r="J34" s="75">
        <f t="shared" si="0"/>
        <v>0</v>
      </c>
    </row>
    <row r="35" spans="2:10" s="6" customFormat="1" x14ac:dyDescent="0.25">
      <c r="B35" s="48" t="s">
        <v>271</v>
      </c>
      <c r="C35" s="53" t="s">
        <v>4</v>
      </c>
      <c r="D35" s="53" t="s">
        <v>3</v>
      </c>
      <c r="E35" s="66">
        <v>2</v>
      </c>
      <c r="F35" s="54" t="s">
        <v>111</v>
      </c>
      <c r="G35" s="55" t="s">
        <v>0</v>
      </c>
      <c r="H35" s="74"/>
      <c r="I35" s="54">
        <v>12</v>
      </c>
      <c r="J35" s="75">
        <f t="shared" si="0"/>
        <v>0</v>
      </c>
    </row>
    <row r="36" spans="2:10" s="6" customFormat="1" x14ac:dyDescent="0.25">
      <c r="B36" s="52" t="s">
        <v>272</v>
      </c>
      <c r="C36" s="53" t="s">
        <v>2</v>
      </c>
      <c r="D36" s="53" t="s">
        <v>1</v>
      </c>
      <c r="E36" s="54">
        <v>3</v>
      </c>
      <c r="F36" s="54" t="s">
        <v>111</v>
      </c>
      <c r="G36" s="55" t="s">
        <v>0</v>
      </c>
      <c r="H36" s="74"/>
      <c r="I36" s="54">
        <v>12</v>
      </c>
      <c r="J36" s="75">
        <f t="shared" si="0"/>
        <v>0</v>
      </c>
    </row>
    <row r="37" spans="2:10" s="6" customFormat="1" x14ac:dyDescent="0.25">
      <c r="B37" s="48" t="s">
        <v>273</v>
      </c>
      <c r="C37" s="53" t="s">
        <v>48</v>
      </c>
      <c r="D37" s="53" t="s">
        <v>47</v>
      </c>
      <c r="E37" s="54">
        <v>2</v>
      </c>
      <c r="F37" s="54" t="s">
        <v>108</v>
      </c>
      <c r="G37" s="55" t="s">
        <v>0</v>
      </c>
      <c r="H37" s="74"/>
      <c r="I37" s="54">
        <v>12</v>
      </c>
      <c r="J37" s="75">
        <f t="shared" si="0"/>
        <v>0</v>
      </c>
    </row>
    <row r="38" spans="2:10" s="6" customFormat="1" x14ac:dyDescent="0.25">
      <c r="B38" s="48" t="s">
        <v>274</v>
      </c>
      <c r="C38" s="53" t="s">
        <v>79</v>
      </c>
      <c r="D38" s="53" t="s">
        <v>75</v>
      </c>
      <c r="E38" s="54">
        <v>6</v>
      </c>
      <c r="F38" s="54" t="s">
        <v>109</v>
      </c>
      <c r="G38" s="55" t="s">
        <v>0</v>
      </c>
      <c r="H38" s="74"/>
      <c r="I38" s="54">
        <v>12</v>
      </c>
      <c r="J38" s="75">
        <f t="shared" si="0"/>
        <v>0</v>
      </c>
    </row>
    <row r="39" spans="2:10" s="6" customFormat="1" x14ac:dyDescent="0.25">
      <c r="B39" s="52" t="s">
        <v>275</v>
      </c>
      <c r="C39" s="53" t="s">
        <v>95</v>
      </c>
      <c r="D39" s="53" t="s">
        <v>94</v>
      </c>
      <c r="E39" s="54">
        <v>7</v>
      </c>
      <c r="F39" s="54" t="s">
        <v>109</v>
      </c>
      <c r="G39" s="55" t="s">
        <v>0</v>
      </c>
      <c r="H39" s="74"/>
      <c r="I39" s="54">
        <v>12</v>
      </c>
      <c r="J39" s="75">
        <f t="shared" si="0"/>
        <v>0</v>
      </c>
    </row>
    <row r="40" spans="2:10" s="6" customFormat="1" x14ac:dyDescent="0.25">
      <c r="B40" s="48" t="s">
        <v>276</v>
      </c>
      <c r="C40" s="53" t="s">
        <v>95</v>
      </c>
      <c r="D40" s="53" t="s">
        <v>94</v>
      </c>
      <c r="E40" s="54">
        <v>7</v>
      </c>
      <c r="F40" s="54" t="s">
        <v>109</v>
      </c>
      <c r="G40" s="55" t="s">
        <v>0</v>
      </c>
      <c r="H40" s="74"/>
      <c r="I40" s="54">
        <v>12</v>
      </c>
      <c r="J40" s="75">
        <f t="shared" si="0"/>
        <v>0</v>
      </c>
    </row>
    <row r="41" spans="2:10" s="6" customFormat="1" x14ac:dyDescent="0.25">
      <c r="B41" s="48" t="s">
        <v>277</v>
      </c>
      <c r="C41" s="53" t="s">
        <v>95</v>
      </c>
      <c r="D41" s="53" t="s">
        <v>94</v>
      </c>
      <c r="E41" s="54">
        <v>7</v>
      </c>
      <c r="F41" s="54" t="s">
        <v>109</v>
      </c>
      <c r="G41" s="55" t="s">
        <v>76</v>
      </c>
      <c r="H41" s="74"/>
      <c r="I41" s="54">
        <v>12</v>
      </c>
      <c r="J41" s="75">
        <f t="shared" si="0"/>
        <v>0</v>
      </c>
    </row>
    <row r="42" spans="2:10" s="6" customFormat="1" x14ac:dyDescent="0.25">
      <c r="B42" s="52" t="s">
        <v>278</v>
      </c>
      <c r="C42" s="53" t="s">
        <v>95</v>
      </c>
      <c r="D42" s="53" t="s">
        <v>94</v>
      </c>
      <c r="E42" s="54">
        <v>7</v>
      </c>
      <c r="F42" s="54" t="s">
        <v>109</v>
      </c>
      <c r="G42" s="55" t="s">
        <v>98</v>
      </c>
      <c r="H42" s="74"/>
      <c r="I42" s="54">
        <v>12</v>
      </c>
      <c r="J42" s="75">
        <f t="shared" si="0"/>
        <v>0</v>
      </c>
    </row>
    <row r="43" spans="2:10" s="6" customFormat="1" x14ac:dyDescent="0.25">
      <c r="B43" s="48" t="s">
        <v>279</v>
      </c>
      <c r="C43" s="53" t="s">
        <v>74</v>
      </c>
      <c r="D43" s="53" t="s">
        <v>73</v>
      </c>
      <c r="E43" s="54">
        <v>8</v>
      </c>
      <c r="F43" s="54" t="s">
        <v>109</v>
      </c>
      <c r="G43" s="55" t="s">
        <v>0</v>
      </c>
      <c r="H43" s="74"/>
      <c r="I43" s="54">
        <v>12</v>
      </c>
      <c r="J43" s="75">
        <f t="shared" si="0"/>
        <v>0</v>
      </c>
    </row>
    <row r="44" spans="2:10" s="6" customFormat="1" ht="30" x14ac:dyDescent="0.25">
      <c r="B44" s="48" t="s">
        <v>280</v>
      </c>
      <c r="C44" s="53" t="s">
        <v>70</v>
      </c>
      <c r="D44" s="53" t="s">
        <v>69</v>
      </c>
      <c r="E44" s="54">
        <v>4</v>
      </c>
      <c r="F44" s="54" t="s">
        <v>109</v>
      </c>
      <c r="G44" s="55" t="s">
        <v>0</v>
      </c>
      <c r="H44" s="74"/>
      <c r="I44" s="54">
        <v>12</v>
      </c>
      <c r="J44" s="75">
        <f t="shared" si="0"/>
        <v>0</v>
      </c>
    </row>
    <row r="45" spans="2:10" s="6" customFormat="1" x14ac:dyDescent="0.25">
      <c r="B45" s="52" t="s">
        <v>281</v>
      </c>
      <c r="C45" s="53" t="s">
        <v>52</v>
      </c>
      <c r="D45" s="53" t="s">
        <v>51</v>
      </c>
      <c r="E45" s="54">
        <v>5</v>
      </c>
      <c r="F45" s="54" t="s">
        <v>109</v>
      </c>
      <c r="G45" s="55" t="s">
        <v>0</v>
      </c>
      <c r="H45" s="74"/>
      <c r="I45" s="54">
        <v>12</v>
      </c>
      <c r="J45" s="75">
        <f t="shared" si="0"/>
        <v>0</v>
      </c>
    </row>
    <row r="46" spans="2:10" s="6" customFormat="1" x14ac:dyDescent="0.25">
      <c r="B46" s="48" t="s">
        <v>282</v>
      </c>
      <c r="C46" s="53" t="s">
        <v>52</v>
      </c>
      <c r="D46" s="53" t="s">
        <v>51</v>
      </c>
      <c r="E46" s="54">
        <v>5</v>
      </c>
      <c r="F46" s="54" t="s">
        <v>109</v>
      </c>
      <c r="G46" s="55" t="s">
        <v>0</v>
      </c>
      <c r="H46" s="74"/>
      <c r="I46" s="54">
        <v>12</v>
      </c>
      <c r="J46" s="75">
        <f t="shared" si="0"/>
        <v>0</v>
      </c>
    </row>
    <row r="47" spans="2:10" s="6" customFormat="1" x14ac:dyDescent="0.25">
      <c r="B47" s="48" t="s">
        <v>283</v>
      </c>
      <c r="C47" s="56" t="s">
        <v>41</v>
      </c>
      <c r="D47" s="56" t="s">
        <v>40</v>
      </c>
      <c r="E47" s="57">
        <v>4</v>
      </c>
      <c r="F47" s="57" t="s">
        <v>109</v>
      </c>
      <c r="G47" s="58" t="s">
        <v>39</v>
      </c>
      <c r="H47" s="74"/>
      <c r="I47" s="54">
        <v>12</v>
      </c>
      <c r="J47" s="75">
        <f t="shared" si="0"/>
        <v>0</v>
      </c>
    </row>
    <row r="48" spans="2:10" s="6" customFormat="1" x14ac:dyDescent="0.25">
      <c r="B48" s="52" t="s">
        <v>284</v>
      </c>
      <c r="C48" s="59" t="s">
        <v>72</v>
      </c>
      <c r="D48" s="59" t="s">
        <v>71</v>
      </c>
      <c r="E48" s="60">
        <v>6</v>
      </c>
      <c r="F48" s="60" t="s">
        <v>110</v>
      </c>
      <c r="G48" s="61" t="s">
        <v>0</v>
      </c>
      <c r="H48" s="74"/>
      <c r="I48" s="54">
        <v>12</v>
      </c>
      <c r="J48" s="75">
        <f t="shared" si="0"/>
        <v>0</v>
      </c>
    </row>
    <row r="49" spans="2:10" s="6" customFormat="1" x14ac:dyDescent="0.25">
      <c r="B49" s="48" t="s">
        <v>285</v>
      </c>
      <c r="C49" s="59" t="s">
        <v>72</v>
      </c>
      <c r="D49" s="59" t="s">
        <v>71</v>
      </c>
      <c r="E49" s="60">
        <v>6</v>
      </c>
      <c r="F49" s="60" t="s">
        <v>110</v>
      </c>
      <c r="G49" s="61" t="s">
        <v>0</v>
      </c>
      <c r="H49" s="74"/>
      <c r="I49" s="54">
        <v>12</v>
      </c>
      <c r="J49" s="75">
        <f t="shared" si="0"/>
        <v>0</v>
      </c>
    </row>
    <row r="50" spans="2:10" s="6" customFormat="1" x14ac:dyDescent="0.25">
      <c r="B50" s="48" t="s">
        <v>286</v>
      </c>
      <c r="C50" s="59" t="s">
        <v>72</v>
      </c>
      <c r="D50" s="59" t="s">
        <v>71</v>
      </c>
      <c r="E50" s="60">
        <v>6</v>
      </c>
      <c r="F50" s="60" t="s">
        <v>110</v>
      </c>
      <c r="G50" s="61" t="s">
        <v>0</v>
      </c>
      <c r="H50" s="74"/>
      <c r="I50" s="54">
        <v>12</v>
      </c>
      <c r="J50" s="75">
        <f t="shared" si="0"/>
        <v>0</v>
      </c>
    </row>
    <row r="51" spans="2:10" s="7" customFormat="1" x14ac:dyDescent="0.25">
      <c r="B51" s="52" t="s">
        <v>287</v>
      </c>
      <c r="C51" s="59" t="s">
        <v>72</v>
      </c>
      <c r="D51" s="59" t="s">
        <v>71</v>
      </c>
      <c r="E51" s="60">
        <v>6</v>
      </c>
      <c r="F51" s="60" t="s">
        <v>110</v>
      </c>
      <c r="G51" s="61" t="s">
        <v>0</v>
      </c>
      <c r="H51" s="74"/>
      <c r="I51" s="54">
        <v>12</v>
      </c>
      <c r="J51" s="75">
        <f t="shared" si="0"/>
        <v>0</v>
      </c>
    </row>
    <row r="52" spans="2:10" s="6" customFormat="1" x14ac:dyDescent="0.25">
      <c r="B52" s="48" t="s">
        <v>288</v>
      </c>
      <c r="C52" s="59" t="s">
        <v>72</v>
      </c>
      <c r="D52" s="59" t="s">
        <v>71</v>
      </c>
      <c r="E52" s="60">
        <v>6</v>
      </c>
      <c r="F52" s="60" t="s">
        <v>110</v>
      </c>
      <c r="G52" s="61" t="s">
        <v>0</v>
      </c>
      <c r="H52" s="74"/>
      <c r="I52" s="54">
        <v>12</v>
      </c>
      <c r="J52" s="75">
        <f t="shared" si="0"/>
        <v>0</v>
      </c>
    </row>
    <row r="53" spans="2:10" s="6" customFormat="1" x14ac:dyDescent="0.25">
      <c r="B53" s="48" t="s">
        <v>289</v>
      </c>
      <c r="C53" s="53" t="s">
        <v>68</v>
      </c>
      <c r="D53" s="53" t="s">
        <v>67</v>
      </c>
      <c r="E53" s="54">
        <v>6</v>
      </c>
      <c r="F53" s="54" t="s">
        <v>110</v>
      </c>
      <c r="G53" s="55" t="s">
        <v>0</v>
      </c>
      <c r="H53" s="74"/>
      <c r="I53" s="54">
        <v>12</v>
      </c>
      <c r="J53" s="75">
        <f t="shared" si="0"/>
        <v>0</v>
      </c>
    </row>
    <row r="54" spans="2:10" s="6" customFormat="1" x14ac:dyDescent="0.25">
      <c r="B54" s="52" t="s">
        <v>290</v>
      </c>
      <c r="C54" s="53" t="s">
        <v>64</v>
      </c>
      <c r="D54" s="53" t="s">
        <v>63</v>
      </c>
      <c r="E54" s="54">
        <v>6</v>
      </c>
      <c r="F54" s="54" t="s">
        <v>110</v>
      </c>
      <c r="G54" s="55" t="s">
        <v>44</v>
      </c>
      <c r="H54" s="74"/>
      <c r="I54" s="54">
        <v>12</v>
      </c>
      <c r="J54" s="75">
        <f t="shared" si="0"/>
        <v>0</v>
      </c>
    </row>
    <row r="55" spans="2:10" s="6" customFormat="1" x14ac:dyDescent="0.25">
      <c r="B55" s="48" t="s">
        <v>291</v>
      </c>
      <c r="C55" s="53" t="s">
        <v>62</v>
      </c>
      <c r="D55" s="53" t="s">
        <v>61</v>
      </c>
      <c r="E55" s="54">
        <v>2</v>
      </c>
      <c r="F55" s="54" t="s">
        <v>110</v>
      </c>
      <c r="G55" s="55" t="s">
        <v>84</v>
      </c>
      <c r="H55" s="74"/>
      <c r="I55" s="54">
        <v>12</v>
      </c>
      <c r="J55" s="75">
        <f t="shared" si="0"/>
        <v>0</v>
      </c>
    </row>
    <row r="56" spans="2:10" s="6" customFormat="1" x14ac:dyDescent="0.25">
      <c r="B56" s="48" t="s">
        <v>292</v>
      </c>
      <c r="C56" s="53" t="s">
        <v>62</v>
      </c>
      <c r="D56" s="53" t="s">
        <v>61</v>
      </c>
      <c r="E56" s="54">
        <v>2</v>
      </c>
      <c r="F56" s="54" t="s">
        <v>110</v>
      </c>
      <c r="G56" s="55" t="s">
        <v>0</v>
      </c>
      <c r="H56" s="74"/>
      <c r="I56" s="54">
        <v>12</v>
      </c>
      <c r="J56" s="75">
        <f t="shared" si="0"/>
        <v>0</v>
      </c>
    </row>
    <row r="57" spans="2:10" s="6" customFormat="1" x14ac:dyDescent="0.25">
      <c r="B57" s="52" t="s">
        <v>293</v>
      </c>
      <c r="C57" s="49" t="s">
        <v>91</v>
      </c>
      <c r="D57" s="49" t="s">
        <v>90</v>
      </c>
      <c r="E57" s="50">
        <v>5</v>
      </c>
      <c r="F57" s="54" t="s">
        <v>110</v>
      </c>
      <c r="G57" s="51" t="s">
        <v>0</v>
      </c>
      <c r="H57" s="74"/>
      <c r="I57" s="54">
        <v>12</v>
      </c>
      <c r="J57" s="75">
        <f t="shared" si="0"/>
        <v>0</v>
      </c>
    </row>
    <row r="58" spans="2:10" s="6" customFormat="1" x14ac:dyDescent="0.25">
      <c r="B58" s="48" t="s">
        <v>294</v>
      </c>
      <c r="C58" s="53" t="s">
        <v>59</v>
      </c>
      <c r="D58" s="53" t="s">
        <v>60</v>
      </c>
      <c r="E58" s="54">
        <v>1</v>
      </c>
      <c r="F58" s="54" t="s">
        <v>110</v>
      </c>
      <c r="G58" s="55" t="s">
        <v>0</v>
      </c>
      <c r="H58" s="74"/>
      <c r="I58" s="54">
        <v>12</v>
      </c>
      <c r="J58" s="75">
        <f t="shared" si="0"/>
        <v>0</v>
      </c>
    </row>
    <row r="59" spans="2:10" s="6" customFormat="1" x14ac:dyDescent="0.25">
      <c r="B59" s="48" t="s">
        <v>295</v>
      </c>
      <c r="C59" s="53" t="s">
        <v>600</v>
      </c>
      <c r="D59" s="53" t="s">
        <v>58</v>
      </c>
      <c r="E59" s="54">
        <v>6</v>
      </c>
      <c r="F59" s="54" t="s">
        <v>110</v>
      </c>
      <c r="G59" s="55" t="s">
        <v>0</v>
      </c>
      <c r="H59" s="74"/>
      <c r="I59" s="54">
        <v>12</v>
      </c>
      <c r="J59" s="75">
        <f t="shared" si="0"/>
        <v>0</v>
      </c>
    </row>
    <row r="60" spans="2:10" s="6" customFormat="1" x14ac:dyDescent="0.25">
      <c r="B60" s="52" t="s">
        <v>296</v>
      </c>
      <c r="C60" s="53" t="s">
        <v>600</v>
      </c>
      <c r="D60" s="53" t="s">
        <v>58</v>
      </c>
      <c r="E60" s="54">
        <v>6</v>
      </c>
      <c r="F60" s="54" t="s">
        <v>110</v>
      </c>
      <c r="G60" s="55" t="s">
        <v>0</v>
      </c>
      <c r="H60" s="74"/>
      <c r="I60" s="54">
        <v>12</v>
      </c>
      <c r="J60" s="75">
        <f t="shared" si="0"/>
        <v>0</v>
      </c>
    </row>
    <row r="61" spans="2:10" s="6" customFormat="1" x14ac:dyDescent="0.25">
      <c r="B61" s="48" t="s">
        <v>297</v>
      </c>
      <c r="C61" s="53" t="s">
        <v>54</v>
      </c>
      <c r="D61" s="53" t="s">
        <v>53</v>
      </c>
      <c r="E61" s="54">
        <v>1</v>
      </c>
      <c r="F61" s="54" t="s">
        <v>110</v>
      </c>
      <c r="G61" s="55" t="s">
        <v>0</v>
      </c>
      <c r="H61" s="74"/>
      <c r="I61" s="54">
        <v>12</v>
      </c>
      <c r="J61" s="75">
        <f t="shared" si="0"/>
        <v>0</v>
      </c>
    </row>
    <row r="62" spans="2:10" s="6" customFormat="1" x14ac:dyDescent="0.25">
      <c r="B62" s="48" t="s">
        <v>298</v>
      </c>
      <c r="C62" s="53" t="s">
        <v>50</v>
      </c>
      <c r="D62" s="53" t="s">
        <v>49</v>
      </c>
      <c r="E62" s="54">
        <v>6</v>
      </c>
      <c r="F62" s="54" t="s">
        <v>110</v>
      </c>
      <c r="G62" s="55" t="s">
        <v>82</v>
      </c>
      <c r="H62" s="74"/>
      <c r="I62" s="54">
        <v>12</v>
      </c>
      <c r="J62" s="75">
        <f t="shared" si="0"/>
        <v>0</v>
      </c>
    </row>
    <row r="63" spans="2:10" s="6" customFormat="1" x14ac:dyDescent="0.25">
      <c r="B63" s="52" t="s">
        <v>299</v>
      </c>
      <c r="C63" s="56" t="s">
        <v>86</v>
      </c>
      <c r="D63" s="56" t="s">
        <v>87</v>
      </c>
      <c r="E63" s="57">
        <v>5</v>
      </c>
      <c r="F63" s="57" t="s">
        <v>110</v>
      </c>
      <c r="G63" s="58" t="s">
        <v>88</v>
      </c>
      <c r="H63" s="74"/>
      <c r="I63" s="54">
        <v>12</v>
      </c>
      <c r="J63" s="75">
        <f t="shared" si="0"/>
        <v>0</v>
      </c>
    </row>
    <row r="64" spans="2:10" s="6" customFormat="1" ht="30" x14ac:dyDescent="0.25">
      <c r="B64" s="48" t="s">
        <v>300</v>
      </c>
      <c r="C64" s="53" t="s">
        <v>92</v>
      </c>
      <c r="D64" s="53" t="s">
        <v>93</v>
      </c>
      <c r="E64" s="54">
        <v>8</v>
      </c>
      <c r="F64" s="54" t="s">
        <v>110</v>
      </c>
      <c r="G64" s="55" t="s">
        <v>0</v>
      </c>
      <c r="H64" s="74"/>
      <c r="I64" s="54">
        <v>12</v>
      </c>
      <c r="J64" s="75">
        <f t="shared" si="0"/>
        <v>0</v>
      </c>
    </row>
    <row r="65" spans="2:10" s="20" customFormat="1" x14ac:dyDescent="0.25">
      <c r="B65" s="48" t="s">
        <v>301</v>
      </c>
      <c r="C65" s="59" t="s">
        <v>10</v>
      </c>
      <c r="D65" s="59" t="s">
        <v>9</v>
      </c>
      <c r="E65" s="60">
        <v>6</v>
      </c>
      <c r="F65" s="60" t="s">
        <v>110</v>
      </c>
      <c r="G65" s="61" t="s">
        <v>0</v>
      </c>
      <c r="H65" s="74"/>
      <c r="I65" s="54">
        <v>12</v>
      </c>
      <c r="J65" s="75">
        <f t="shared" si="0"/>
        <v>0</v>
      </c>
    </row>
    <row r="66" spans="2:10" s="20" customFormat="1" x14ac:dyDescent="0.25">
      <c r="B66" s="52" t="s">
        <v>302</v>
      </c>
      <c r="C66" s="53" t="s">
        <v>37</v>
      </c>
      <c r="D66" s="53" t="s">
        <v>36</v>
      </c>
      <c r="E66" s="54">
        <v>8</v>
      </c>
      <c r="F66" s="54" t="s">
        <v>112</v>
      </c>
      <c r="G66" s="55" t="s">
        <v>0</v>
      </c>
      <c r="H66" s="74"/>
      <c r="I66" s="54">
        <v>12</v>
      </c>
      <c r="J66" s="75">
        <f t="shared" si="0"/>
        <v>0</v>
      </c>
    </row>
    <row r="67" spans="2:10" s="6" customFormat="1" x14ac:dyDescent="0.25">
      <c r="B67" s="48" t="s">
        <v>303</v>
      </c>
      <c r="C67" s="53" t="s">
        <v>66</v>
      </c>
      <c r="D67" s="53" t="s">
        <v>65</v>
      </c>
      <c r="E67" s="54">
        <v>2</v>
      </c>
      <c r="F67" s="54" t="s">
        <v>112</v>
      </c>
      <c r="G67" s="55" t="s">
        <v>0</v>
      </c>
      <c r="H67" s="74"/>
      <c r="I67" s="54">
        <v>12</v>
      </c>
      <c r="J67" s="75">
        <f t="shared" si="0"/>
        <v>0</v>
      </c>
    </row>
    <row r="68" spans="2:10" s="6" customFormat="1" x14ac:dyDescent="0.25">
      <c r="B68" s="48" t="s">
        <v>304</v>
      </c>
      <c r="C68" s="53" t="s">
        <v>99</v>
      </c>
      <c r="D68" s="53" t="s">
        <v>65</v>
      </c>
      <c r="E68" s="54">
        <v>2</v>
      </c>
      <c r="F68" s="54" t="s">
        <v>112</v>
      </c>
      <c r="G68" s="55" t="s">
        <v>0</v>
      </c>
      <c r="H68" s="74"/>
      <c r="I68" s="54">
        <v>12</v>
      </c>
      <c r="J68" s="75">
        <f t="shared" si="0"/>
        <v>0</v>
      </c>
    </row>
    <row r="69" spans="2:10" s="6" customFormat="1" x14ac:dyDescent="0.25">
      <c r="B69" s="52" t="s">
        <v>305</v>
      </c>
      <c r="C69" s="53" t="s">
        <v>31</v>
      </c>
      <c r="D69" s="53" t="s">
        <v>30</v>
      </c>
      <c r="E69" s="54">
        <v>5</v>
      </c>
      <c r="F69" s="54" t="s">
        <v>112</v>
      </c>
      <c r="G69" s="55" t="s">
        <v>0</v>
      </c>
      <c r="H69" s="74"/>
      <c r="I69" s="54">
        <v>12</v>
      </c>
      <c r="J69" s="75">
        <f t="shared" si="0"/>
        <v>0</v>
      </c>
    </row>
    <row r="70" spans="2:10" s="6" customFormat="1" x14ac:dyDescent="0.25">
      <c r="B70" s="48" t="s">
        <v>306</v>
      </c>
      <c r="C70" s="53" t="s">
        <v>77</v>
      </c>
      <c r="D70" s="53" t="s">
        <v>63</v>
      </c>
      <c r="E70" s="54">
        <v>6</v>
      </c>
      <c r="F70" s="54" t="s">
        <v>112</v>
      </c>
      <c r="G70" s="55" t="s">
        <v>0</v>
      </c>
      <c r="H70" s="74"/>
      <c r="I70" s="54">
        <v>12</v>
      </c>
      <c r="J70" s="75">
        <f t="shared" si="0"/>
        <v>0</v>
      </c>
    </row>
    <row r="71" spans="2:10" s="6" customFormat="1" x14ac:dyDescent="0.25">
      <c r="B71" s="48" t="s">
        <v>307</v>
      </c>
      <c r="C71" s="53" t="s">
        <v>78</v>
      </c>
      <c r="D71" s="53" t="s">
        <v>63</v>
      </c>
      <c r="E71" s="54">
        <v>6</v>
      </c>
      <c r="F71" s="54" t="s">
        <v>112</v>
      </c>
      <c r="G71" s="55" t="s">
        <v>0</v>
      </c>
      <c r="H71" s="74"/>
      <c r="I71" s="54">
        <v>12</v>
      </c>
      <c r="J71" s="75">
        <f t="shared" si="0"/>
        <v>0</v>
      </c>
    </row>
    <row r="72" spans="2:10" s="6" customFormat="1" x14ac:dyDescent="0.25">
      <c r="B72" s="52" t="s">
        <v>308</v>
      </c>
      <c r="C72" s="53" t="s">
        <v>80</v>
      </c>
      <c r="D72" s="53" t="s">
        <v>63</v>
      </c>
      <c r="E72" s="54">
        <v>6</v>
      </c>
      <c r="F72" s="54" t="s">
        <v>112</v>
      </c>
      <c r="G72" s="55" t="s">
        <v>0</v>
      </c>
      <c r="H72" s="74"/>
      <c r="I72" s="54">
        <v>12</v>
      </c>
      <c r="J72" s="75">
        <f t="shared" si="0"/>
        <v>0</v>
      </c>
    </row>
    <row r="73" spans="2:10" s="6" customFormat="1" x14ac:dyDescent="0.25">
      <c r="B73" s="52" t="s">
        <v>309</v>
      </c>
      <c r="C73" s="53" t="s">
        <v>27</v>
      </c>
      <c r="D73" s="53" t="s">
        <v>194</v>
      </c>
      <c r="E73" s="54">
        <v>5</v>
      </c>
      <c r="F73" s="54" t="s">
        <v>112</v>
      </c>
      <c r="G73" s="55" t="s">
        <v>0</v>
      </c>
      <c r="H73" s="74"/>
      <c r="I73" s="54">
        <v>12</v>
      </c>
      <c r="J73" s="75">
        <f t="shared" ref="J73:J90" si="1">+I73*H73</f>
        <v>0</v>
      </c>
    </row>
    <row r="74" spans="2:10" s="6" customFormat="1" x14ac:dyDescent="0.25">
      <c r="B74" s="52" t="s">
        <v>310</v>
      </c>
      <c r="C74" s="53" t="s">
        <v>26</v>
      </c>
      <c r="D74" s="53" t="s">
        <v>25</v>
      </c>
      <c r="E74" s="54">
        <v>1</v>
      </c>
      <c r="F74" s="54" t="s">
        <v>112</v>
      </c>
      <c r="G74" s="55" t="s">
        <v>0</v>
      </c>
      <c r="H74" s="74"/>
      <c r="I74" s="54">
        <v>12</v>
      </c>
      <c r="J74" s="75">
        <f t="shared" si="1"/>
        <v>0</v>
      </c>
    </row>
    <row r="75" spans="2:10" s="6" customFormat="1" x14ac:dyDescent="0.25">
      <c r="B75" s="52" t="s">
        <v>311</v>
      </c>
      <c r="C75" s="53" t="s">
        <v>26</v>
      </c>
      <c r="D75" s="53" t="s">
        <v>25</v>
      </c>
      <c r="E75" s="54">
        <v>1</v>
      </c>
      <c r="F75" s="54" t="s">
        <v>112</v>
      </c>
      <c r="G75" s="55" t="s">
        <v>76</v>
      </c>
      <c r="H75" s="74"/>
      <c r="I75" s="54">
        <v>12</v>
      </c>
      <c r="J75" s="75">
        <f t="shared" si="1"/>
        <v>0</v>
      </c>
    </row>
    <row r="76" spans="2:10" s="6" customFormat="1" x14ac:dyDescent="0.25">
      <c r="B76" s="52" t="s">
        <v>312</v>
      </c>
      <c r="C76" s="53" t="s">
        <v>20</v>
      </c>
      <c r="D76" s="53" t="s">
        <v>19</v>
      </c>
      <c r="E76" s="54">
        <v>6</v>
      </c>
      <c r="F76" s="54" t="s">
        <v>112</v>
      </c>
      <c r="G76" s="55" t="s">
        <v>0</v>
      </c>
      <c r="H76" s="74"/>
      <c r="I76" s="54">
        <v>12</v>
      </c>
      <c r="J76" s="75">
        <f t="shared" si="1"/>
        <v>0</v>
      </c>
    </row>
    <row r="77" spans="2:10" s="6" customFormat="1" x14ac:dyDescent="0.25">
      <c r="B77" s="48" t="s">
        <v>313</v>
      </c>
      <c r="C77" s="53" t="s">
        <v>18</v>
      </c>
      <c r="D77" s="53" t="s">
        <v>17</v>
      </c>
      <c r="E77" s="54">
        <v>5</v>
      </c>
      <c r="F77" s="54" t="s">
        <v>112</v>
      </c>
      <c r="G77" s="55" t="s">
        <v>0</v>
      </c>
      <c r="H77" s="74"/>
      <c r="I77" s="54">
        <v>12</v>
      </c>
      <c r="J77" s="75">
        <f t="shared" si="1"/>
        <v>0</v>
      </c>
    </row>
    <row r="78" spans="2:10" s="6" customFormat="1" x14ac:dyDescent="0.25">
      <c r="B78" s="52" t="s">
        <v>314</v>
      </c>
      <c r="C78" s="62" t="s">
        <v>16</v>
      </c>
      <c r="D78" s="62" t="s">
        <v>15</v>
      </c>
      <c r="E78" s="65">
        <v>1</v>
      </c>
      <c r="F78" s="65" t="s">
        <v>112</v>
      </c>
      <c r="G78" s="64" t="s">
        <v>85</v>
      </c>
      <c r="H78" s="74"/>
      <c r="I78" s="54">
        <v>12</v>
      </c>
      <c r="J78" s="75">
        <f t="shared" si="1"/>
        <v>0</v>
      </c>
    </row>
    <row r="79" spans="2:10" s="6" customFormat="1" x14ac:dyDescent="0.25">
      <c r="B79" s="48" t="s">
        <v>315</v>
      </c>
      <c r="C79" s="62" t="s">
        <v>16</v>
      </c>
      <c r="D79" s="62" t="s">
        <v>89</v>
      </c>
      <c r="E79" s="65">
        <v>2</v>
      </c>
      <c r="F79" s="65" t="s">
        <v>112</v>
      </c>
      <c r="G79" s="64" t="s">
        <v>0</v>
      </c>
      <c r="H79" s="74"/>
      <c r="I79" s="54">
        <v>12</v>
      </c>
      <c r="J79" s="75">
        <f t="shared" si="1"/>
        <v>0</v>
      </c>
    </row>
    <row r="80" spans="2:10" s="7" customFormat="1" x14ac:dyDescent="0.25">
      <c r="B80" s="48" t="s">
        <v>316</v>
      </c>
      <c r="C80" s="53" t="s">
        <v>46</v>
      </c>
      <c r="D80" s="53" t="s">
        <v>45</v>
      </c>
      <c r="E80" s="54">
        <v>6</v>
      </c>
      <c r="F80" s="54" t="s">
        <v>112</v>
      </c>
      <c r="G80" s="55" t="s">
        <v>0</v>
      </c>
      <c r="H80" s="74"/>
      <c r="I80" s="54">
        <v>12</v>
      </c>
      <c r="J80" s="75">
        <f t="shared" si="1"/>
        <v>0</v>
      </c>
    </row>
    <row r="81" spans="2:10" s="7" customFormat="1" x14ac:dyDescent="0.25">
      <c r="B81" s="52" t="s">
        <v>317</v>
      </c>
      <c r="C81" s="53" t="s">
        <v>46</v>
      </c>
      <c r="D81" s="53" t="s">
        <v>45</v>
      </c>
      <c r="E81" s="54">
        <v>6</v>
      </c>
      <c r="F81" s="54" t="s">
        <v>112</v>
      </c>
      <c r="G81" s="55" t="s">
        <v>0</v>
      </c>
      <c r="H81" s="74"/>
      <c r="I81" s="54">
        <v>12</v>
      </c>
      <c r="J81" s="75">
        <f t="shared" si="1"/>
        <v>0</v>
      </c>
    </row>
    <row r="82" spans="2:10" s="6" customFormat="1" x14ac:dyDescent="0.25">
      <c r="B82" s="48" t="s">
        <v>318</v>
      </c>
      <c r="C82" s="53" t="s">
        <v>8</v>
      </c>
      <c r="D82" s="53" t="s">
        <v>7</v>
      </c>
      <c r="E82" s="54">
        <v>4</v>
      </c>
      <c r="F82" s="54" t="s">
        <v>112</v>
      </c>
      <c r="G82" s="55" t="s">
        <v>0</v>
      </c>
      <c r="H82" s="74"/>
      <c r="I82" s="54">
        <v>12</v>
      </c>
      <c r="J82" s="75">
        <f t="shared" si="1"/>
        <v>0</v>
      </c>
    </row>
    <row r="83" spans="2:10" s="6" customFormat="1" x14ac:dyDescent="0.25">
      <c r="B83" s="48" t="s">
        <v>319</v>
      </c>
      <c r="C83" s="53" t="s">
        <v>202</v>
      </c>
      <c r="D83" s="53" t="s">
        <v>203</v>
      </c>
      <c r="E83" s="54">
        <v>1</v>
      </c>
      <c r="F83" s="54" t="s">
        <v>111</v>
      </c>
      <c r="G83" s="55" t="s">
        <v>44</v>
      </c>
      <c r="H83" s="74"/>
      <c r="I83" s="54">
        <v>12</v>
      </c>
      <c r="J83" s="75">
        <f t="shared" si="1"/>
        <v>0</v>
      </c>
    </row>
    <row r="84" spans="2:10" s="6" customFormat="1" x14ac:dyDescent="0.25">
      <c r="B84" s="48" t="s">
        <v>320</v>
      </c>
      <c r="C84" s="53" t="s">
        <v>204</v>
      </c>
      <c r="D84" s="53" t="s">
        <v>205</v>
      </c>
      <c r="E84" s="54">
        <v>5</v>
      </c>
      <c r="F84" s="54" t="s">
        <v>109</v>
      </c>
      <c r="G84" s="55" t="s">
        <v>0</v>
      </c>
      <c r="H84" s="74"/>
      <c r="I84" s="54">
        <v>12</v>
      </c>
      <c r="J84" s="75">
        <f t="shared" si="1"/>
        <v>0</v>
      </c>
    </row>
    <row r="85" spans="2:10" s="6" customFormat="1" x14ac:dyDescent="0.25">
      <c r="B85" s="48" t="s">
        <v>321</v>
      </c>
      <c r="C85" s="53" t="s">
        <v>206</v>
      </c>
      <c r="D85" s="53" t="s">
        <v>207</v>
      </c>
      <c r="E85" s="54">
        <v>6</v>
      </c>
      <c r="F85" s="54" t="s">
        <v>112</v>
      </c>
      <c r="G85" s="55" t="s">
        <v>0</v>
      </c>
      <c r="H85" s="74"/>
      <c r="I85" s="54">
        <v>12</v>
      </c>
      <c r="J85" s="75">
        <f t="shared" si="1"/>
        <v>0</v>
      </c>
    </row>
    <row r="86" spans="2:10" s="6" customFormat="1" x14ac:dyDescent="0.25">
      <c r="B86" s="48" t="s">
        <v>322</v>
      </c>
      <c r="C86" s="53" t="s">
        <v>208</v>
      </c>
      <c r="D86" s="53" t="s">
        <v>209</v>
      </c>
      <c r="E86" s="54">
        <v>2</v>
      </c>
      <c r="F86" s="54" t="s">
        <v>112</v>
      </c>
      <c r="G86" s="55" t="s">
        <v>0</v>
      </c>
      <c r="H86" s="74"/>
      <c r="I86" s="54">
        <v>12</v>
      </c>
      <c r="J86" s="75">
        <f t="shared" si="1"/>
        <v>0</v>
      </c>
    </row>
    <row r="87" spans="2:10" s="6" customFormat="1" x14ac:dyDescent="0.25">
      <c r="B87" s="48" t="s">
        <v>323</v>
      </c>
      <c r="C87" s="53" t="s">
        <v>210</v>
      </c>
      <c r="D87" s="53" t="s">
        <v>211</v>
      </c>
      <c r="E87" s="54">
        <v>8</v>
      </c>
      <c r="F87" s="54" t="s">
        <v>109</v>
      </c>
      <c r="G87" s="55" t="s">
        <v>0</v>
      </c>
      <c r="H87" s="74"/>
      <c r="I87" s="54">
        <v>12</v>
      </c>
      <c r="J87" s="75">
        <f t="shared" si="1"/>
        <v>0</v>
      </c>
    </row>
    <row r="88" spans="2:10" s="6" customFormat="1" x14ac:dyDescent="0.25">
      <c r="B88" s="48" t="s">
        <v>324</v>
      </c>
      <c r="C88" s="53" t="s">
        <v>213</v>
      </c>
      <c r="D88" s="53" t="s">
        <v>214</v>
      </c>
      <c r="E88" s="54">
        <v>6</v>
      </c>
      <c r="F88" s="54" t="s">
        <v>111</v>
      </c>
      <c r="G88" s="55" t="s">
        <v>0</v>
      </c>
      <c r="H88" s="74"/>
      <c r="I88" s="54">
        <v>12</v>
      </c>
      <c r="J88" s="75">
        <f t="shared" si="1"/>
        <v>0</v>
      </c>
    </row>
    <row r="89" spans="2:10" s="6" customFormat="1" x14ac:dyDescent="0.25">
      <c r="B89" s="48" t="s">
        <v>325</v>
      </c>
      <c r="C89" s="53" t="s">
        <v>215</v>
      </c>
      <c r="D89" s="53" t="s">
        <v>216</v>
      </c>
      <c r="E89" s="54">
        <v>7</v>
      </c>
      <c r="F89" s="54" t="s">
        <v>111</v>
      </c>
      <c r="G89" s="55" t="s">
        <v>0</v>
      </c>
      <c r="H89" s="74"/>
      <c r="I89" s="54">
        <v>12</v>
      </c>
      <c r="J89" s="75">
        <f t="shared" si="1"/>
        <v>0</v>
      </c>
    </row>
    <row r="90" spans="2:10" s="6" customFormat="1" x14ac:dyDescent="0.25">
      <c r="B90" s="48" t="s">
        <v>326</v>
      </c>
      <c r="C90" s="53" t="s">
        <v>217</v>
      </c>
      <c r="D90" s="53" t="s">
        <v>218</v>
      </c>
      <c r="E90" s="54">
        <v>8</v>
      </c>
      <c r="F90" s="54" t="s">
        <v>111</v>
      </c>
      <c r="G90" s="55" t="s">
        <v>0</v>
      </c>
      <c r="H90" s="74"/>
      <c r="I90" s="54">
        <v>12</v>
      </c>
      <c r="J90" s="75">
        <f t="shared" si="1"/>
        <v>0</v>
      </c>
    </row>
    <row r="91" spans="2:10" s="29" customFormat="1" ht="18.75" x14ac:dyDescent="0.25">
      <c r="B91" s="79" t="s">
        <v>241</v>
      </c>
      <c r="C91" s="80"/>
      <c r="D91" s="80"/>
      <c r="E91" s="80"/>
      <c r="F91" s="80"/>
      <c r="G91" s="80"/>
      <c r="H91" s="80"/>
      <c r="I91" s="81"/>
      <c r="J91" s="44">
        <f>SUM(J8:J90)</f>
        <v>0</v>
      </c>
    </row>
    <row r="92" spans="2:10" s="29" customFormat="1" ht="21" x14ac:dyDescent="0.35">
      <c r="B92" s="47"/>
      <c r="C92" s="38"/>
      <c r="D92" s="47"/>
      <c r="E92" s="47"/>
      <c r="F92" s="47"/>
      <c r="G92" s="47"/>
      <c r="H92" s="47"/>
      <c r="I92" s="47"/>
      <c r="J92" s="30"/>
    </row>
    <row r="93" spans="2:10" ht="23.25" x14ac:dyDescent="0.35">
      <c r="B93" s="88" t="s">
        <v>225</v>
      </c>
      <c r="C93" s="88"/>
      <c r="D93" s="88"/>
      <c r="E93" s="88"/>
      <c r="F93" s="31"/>
      <c r="G93" s="31"/>
      <c r="H93" s="47"/>
      <c r="I93" s="47"/>
      <c r="J93" s="30"/>
    </row>
    <row r="94" spans="2:10" ht="56.25" x14ac:dyDescent="0.3">
      <c r="B94" s="32" t="s">
        <v>113</v>
      </c>
      <c r="C94" s="32" t="s">
        <v>226</v>
      </c>
      <c r="D94" s="32" t="s">
        <v>227</v>
      </c>
      <c r="E94" s="33" t="s">
        <v>228</v>
      </c>
      <c r="F94" s="31"/>
      <c r="G94" s="34"/>
      <c r="H94" s="35"/>
      <c r="I94" s="34"/>
      <c r="J94" s="35"/>
    </row>
    <row r="95" spans="2:10" ht="18.75" x14ac:dyDescent="0.3">
      <c r="B95" s="3" t="s">
        <v>327</v>
      </c>
      <c r="C95" s="5" t="s">
        <v>229</v>
      </c>
      <c r="D95" s="4" t="s">
        <v>230</v>
      </c>
      <c r="E95" s="67"/>
      <c r="F95" s="12"/>
      <c r="G95" s="36"/>
      <c r="H95" s="37"/>
      <c r="I95" s="37"/>
      <c r="J95" s="38"/>
    </row>
    <row r="96" spans="2:10" s="12" customFormat="1" ht="18.75" x14ac:dyDescent="0.3">
      <c r="B96" s="3" t="s">
        <v>328</v>
      </c>
      <c r="C96" s="5" t="s">
        <v>229</v>
      </c>
      <c r="D96" s="4" t="s">
        <v>231</v>
      </c>
      <c r="E96" s="67"/>
      <c r="F96" s="31"/>
      <c r="G96" s="39"/>
      <c r="H96" s="68"/>
      <c r="I96" s="40"/>
      <c r="J96" s="35"/>
    </row>
    <row r="97" spans="2:10" x14ac:dyDescent="0.25">
      <c r="B97" s="3" t="s">
        <v>329</v>
      </c>
      <c r="C97" s="5" t="s">
        <v>232</v>
      </c>
      <c r="D97" s="4" t="s">
        <v>230</v>
      </c>
      <c r="E97" s="67"/>
      <c r="F97" s="31"/>
      <c r="G97" s="39"/>
      <c r="H97" s="68"/>
      <c r="I97" s="40"/>
      <c r="J97" s="35"/>
    </row>
    <row r="98" spans="2:10" ht="18.75" x14ac:dyDescent="0.3">
      <c r="B98" s="3" t="s">
        <v>330</v>
      </c>
      <c r="C98" s="5" t="s">
        <v>232</v>
      </c>
      <c r="D98" s="4" t="s">
        <v>231</v>
      </c>
      <c r="E98" s="67"/>
      <c r="F98" s="12"/>
      <c r="G98" s="89"/>
      <c r="H98" s="89"/>
      <c r="I98" s="89"/>
      <c r="J98" s="41"/>
    </row>
    <row r="99" spans="2:10" s="12" customFormat="1" ht="18.75" x14ac:dyDescent="0.3">
      <c r="B99" s="42" t="s">
        <v>233</v>
      </c>
      <c r="C99" s="90" t="s">
        <v>234</v>
      </c>
      <c r="D99" s="91"/>
      <c r="E99" s="43">
        <v>250000</v>
      </c>
      <c r="G99" s="47"/>
      <c r="H99" s="47"/>
      <c r="I99" s="47"/>
      <c r="J99" s="41"/>
    </row>
    <row r="100" spans="2:10" x14ac:dyDescent="0.25">
      <c r="B100" s="21"/>
      <c r="C100" s="72"/>
    </row>
    <row r="101" spans="2:10" x14ac:dyDescent="0.25">
      <c r="B101" s="21"/>
      <c r="C101" s="72"/>
    </row>
    <row r="102" spans="2:10" x14ac:dyDescent="0.25">
      <c r="B102" s="23"/>
      <c r="C102" s="72"/>
    </row>
    <row r="103" spans="2:10" s="24" customFormat="1" ht="21.75" thickBot="1" x14ac:dyDescent="0.4">
      <c r="B103" s="82" t="s">
        <v>242</v>
      </c>
      <c r="C103" s="82"/>
      <c r="D103" s="82"/>
      <c r="E103" s="82"/>
      <c r="F103" s="82"/>
      <c r="G103" s="82"/>
      <c r="H103" s="82"/>
      <c r="I103" s="82"/>
      <c r="J103" s="14">
        <f>J91+E99</f>
        <v>250000</v>
      </c>
    </row>
    <row r="104" spans="2:10" ht="16.5" thickTop="1" x14ac:dyDescent="0.25">
      <c r="B104" s="21"/>
      <c r="C104" s="72"/>
    </row>
    <row r="105" spans="2:10" x14ac:dyDescent="0.25">
      <c r="B105" s="21"/>
      <c r="C105" s="72"/>
    </row>
    <row r="106" spans="2:10" x14ac:dyDescent="0.25">
      <c r="B106" s="21"/>
      <c r="C106" s="72"/>
    </row>
    <row r="107" spans="2:10" x14ac:dyDescent="0.25">
      <c r="B107" s="21"/>
      <c r="C107" s="72"/>
    </row>
    <row r="108" spans="2:10" x14ac:dyDescent="0.25">
      <c r="B108" s="21"/>
      <c r="C108" s="72"/>
    </row>
    <row r="109" spans="2:10" x14ac:dyDescent="0.25">
      <c r="B109" s="21"/>
      <c r="C109" s="72"/>
    </row>
    <row r="110" spans="2:10" x14ac:dyDescent="0.25">
      <c r="B110" s="21"/>
      <c r="C110" s="72"/>
    </row>
    <row r="111" spans="2:10" x14ac:dyDescent="0.25">
      <c r="B111" s="21"/>
      <c r="C111" s="72"/>
    </row>
    <row r="112" spans="2:10" x14ac:dyDescent="0.25">
      <c r="B112" s="21"/>
      <c r="C112" s="72"/>
    </row>
    <row r="113" spans="2:3" x14ac:dyDescent="0.25">
      <c r="B113" s="21"/>
      <c r="C113" s="72"/>
    </row>
    <row r="114" spans="2:3" x14ac:dyDescent="0.25">
      <c r="B114" s="21"/>
      <c r="C114" s="72"/>
    </row>
    <row r="115" spans="2:3" x14ac:dyDescent="0.25">
      <c r="B115" s="21"/>
      <c r="C115" s="72"/>
    </row>
    <row r="116" spans="2:3" x14ac:dyDescent="0.25">
      <c r="B116" s="21"/>
      <c r="C116" s="72"/>
    </row>
    <row r="117" spans="2:3" x14ac:dyDescent="0.25">
      <c r="B117" s="21"/>
      <c r="C117" s="72"/>
    </row>
    <row r="118" spans="2:3" x14ac:dyDescent="0.25">
      <c r="B118" s="21"/>
      <c r="C118" s="72"/>
    </row>
    <row r="119" spans="2:3" x14ac:dyDescent="0.25">
      <c r="B119" s="25"/>
      <c r="C119" s="72"/>
    </row>
    <row r="120" spans="2:3" x14ac:dyDescent="0.25">
      <c r="B120" s="21"/>
      <c r="C120" s="72"/>
    </row>
    <row r="121" spans="2:3" x14ac:dyDescent="0.25">
      <c r="B121" s="25"/>
      <c r="C121" s="72"/>
    </row>
    <row r="122" spans="2:3" x14ac:dyDescent="0.25">
      <c r="B122" s="21"/>
      <c r="C122" s="72"/>
    </row>
    <row r="123" spans="2:3" x14ac:dyDescent="0.25">
      <c r="B123" s="21"/>
      <c r="C123" s="72"/>
    </row>
    <row r="124" spans="2:3" x14ac:dyDescent="0.25">
      <c r="B124" s="21"/>
      <c r="C124" s="72"/>
    </row>
    <row r="125" spans="2:3" x14ac:dyDescent="0.25">
      <c r="B125" s="21"/>
      <c r="C125" s="72"/>
    </row>
    <row r="126" spans="2:3" x14ac:dyDescent="0.25">
      <c r="B126" s="21"/>
      <c r="C126" s="72"/>
    </row>
    <row r="127" spans="2:3" x14ac:dyDescent="0.25">
      <c r="B127" s="21"/>
      <c r="C127" s="72"/>
    </row>
    <row r="128" spans="2:3" x14ac:dyDescent="0.25">
      <c r="B128" s="21"/>
      <c r="C128" s="72"/>
    </row>
    <row r="129" spans="2:3" x14ac:dyDescent="0.25">
      <c r="B129" s="26"/>
      <c r="C129" s="72"/>
    </row>
    <row r="130" spans="2:3" x14ac:dyDescent="0.25">
      <c r="B130" s="26"/>
      <c r="C130" s="72"/>
    </row>
    <row r="131" spans="2:3" x14ac:dyDescent="0.25">
      <c r="B131" s="26"/>
      <c r="C131" s="72"/>
    </row>
    <row r="132" spans="2:3" x14ac:dyDescent="0.25">
      <c r="B132" s="25"/>
      <c r="C132" s="72"/>
    </row>
    <row r="133" spans="2:3" x14ac:dyDescent="0.25">
      <c r="B133" s="21"/>
      <c r="C133" s="72"/>
    </row>
    <row r="134" spans="2:3" x14ac:dyDescent="0.25">
      <c r="B134" s="21"/>
      <c r="C134" s="72"/>
    </row>
    <row r="135" spans="2:3" x14ac:dyDescent="0.25">
      <c r="B135" s="21"/>
      <c r="C135" s="72"/>
    </row>
    <row r="136" spans="2:3" x14ac:dyDescent="0.25">
      <c r="B136" s="21"/>
      <c r="C136" s="72"/>
    </row>
    <row r="137" spans="2:3" x14ac:dyDescent="0.25">
      <c r="B137" s="21"/>
      <c r="C137" s="72"/>
    </row>
    <row r="138" spans="2:3" x14ac:dyDescent="0.25">
      <c r="B138" s="21"/>
      <c r="C138" s="72"/>
    </row>
    <row r="139" spans="2:3" x14ac:dyDescent="0.25">
      <c r="B139" s="21"/>
      <c r="C139" s="72"/>
    </row>
    <row r="140" spans="2:3" x14ac:dyDescent="0.25">
      <c r="B140" s="21"/>
      <c r="C140" s="72"/>
    </row>
    <row r="141" spans="2:3" x14ac:dyDescent="0.25">
      <c r="B141" s="21"/>
      <c r="C141" s="72"/>
    </row>
    <row r="142" spans="2:3" x14ac:dyDescent="0.25">
      <c r="B142" s="21"/>
      <c r="C142" s="72"/>
    </row>
    <row r="143" spans="2:3" x14ac:dyDescent="0.25">
      <c r="B143" s="21"/>
      <c r="C143" s="72"/>
    </row>
    <row r="144" spans="2:3" x14ac:dyDescent="0.25">
      <c r="B144" s="21"/>
      <c r="C144" s="72"/>
    </row>
    <row r="145" spans="2:3" x14ac:dyDescent="0.25">
      <c r="B145" s="21"/>
      <c r="C145" s="72"/>
    </row>
    <row r="146" spans="2:3" x14ac:dyDescent="0.25">
      <c r="B146" s="21"/>
      <c r="C146" s="72"/>
    </row>
    <row r="147" spans="2:3" x14ac:dyDescent="0.25">
      <c r="B147" s="21"/>
      <c r="C147" s="72"/>
    </row>
    <row r="148" spans="2:3" x14ac:dyDescent="0.25">
      <c r="B148" s="21"/>
      <c r="C148" s="72"/>
    </row>
    <row r="149" spans="2:3" x14ac:dyDescent="0.25">
      <c r="B149" s="21"/>
      <c r="C149" s="72"/>
    </row>
    <row r="150" spans="2:3" x14ac:dyDescent="0.25">
      <c r="B150" s="21"/>
      <c r="C150" s="72"/>
    </row>
    <row r="151" spans="2:3" x14ac:dyDescent="0.25">
      <c r="B151" s="21"/>
      <c r="C151" s="72"/>
    </row>
    <row r="152" spans="2:3" x14ac:dyDescent="0.25">
      <c r="B152" s="21"/>
      <c r="C152" s="72"/>
    </row>
    <row r="153" spans="2:3" x14ac:dyDescent="0.25">
      <c r="B153" s="21"/>
      <c r="C153" s="72"/>
    </row>
    <row r="154" spans="2:3" x14ac:dyDescent="0.25">
      <c r="B154" s="21"/>
      <c r="C154" s="72"/>
    </row>
    <row r="155" spans="2:3" x14ac:dyDescent="0.25">
      <c r="B155" s="21"/>
      <c r="C155" s="72"/>
    </row>
    <row r="156" spans="2:3" x14ac:dyDescent="0.25">
      <c r="B156" s="21"/>
      <c r="C156" s="72"/>
    </row>
    <row r="157" spans="2:3" x14ac:dyDescent="0.25">
      <c r="B157" s="21"/>
      <c r="C157" s="72"/>
    </row>
    <row r="158" spans="2:3" x14ac:dyDescent="0.25">
      <c r="B158" s="21"/>
      <c r="C158" s="72"/>
    </row>
    <row r="159" spans="2:3" x14ac:dyDescent="0.25">
      <c r="B159" s="21"/>
      <c r="C159" s="72"/>
    </row>
    <row r="160" spans="2:3" x14ac:dyDescent="0.25">
      <c r="B160" s="21"/>
      <c r="C160" s="72"/>
    </row>
    <row r="161" spans="2:3" x14ac:dyDescent="0.25">
      <c r="B161" s="25"/>
      <c r="C161" s="72"/>
    </row>
    <row r="162" spans="2:3" x14ac:dyDescent="0.25">
      <c r="B162" s="21"/>
      <c r="C162" s="72"/>
    </row>
    <row r="163" spans="2:3" x14ac:dyDescent="0.25">
      <c r="B163" s="21"/>
      <c r="C163" s="72"/>
    </row>
    <row r="164" spans="2:3" x14ac:dyDescent="0.25">
      <c r="B164" s="21"/>
      <c r="C164" s="72"/>
    </row>
    <row r="165" spans="2:3" x14ac:dyDescent="0.25">
      <c r="B165" s="21"/>
      <c r="C165" s="72"/>
    </row>
    <row r="166" spans="2:3" x14ac:dyDescent="0.25">
      <c r="B166" s="21"/>
      <c r="C166" s="72"/>
    </row>
    <row r="167" spans="2:3" x14ac:dyDescent="0.25">
      <c r="B167" s="22"/>
      <c r="C167" s="72"/>
    </row>
  </sheetData>
  <sheetProtection algorithmName="SHA-512" hashValue="BT4rlL+mOBXZACHdYwkqm3vWecrAy5wIjNuhv720mz2/YTYEDzqJ145N9Lonj7qEm56pGnjcRCwloujI0HB5Aw==" saltValue="aW7Ub5f2NxKQkXaeE5rMgQ==" spinCount="100000" sheet="1" formatCells="0" formatColumns="0" formatRows="0" selectLockedCells="1" sort="0" autoFilter="0"/>
  <autoFilter ref="C7:J91"/>
  <mergeCells count="10">
    <mergeCell ref="B103:I103"/>
    <mergeCell ref="B93:E93"/>
    <mergeCell ref="G98:I98"/>
    <mergeCell ref="C99:D99"/>
    <mergeCell ref="B1:G1"/>
    <mergeCell ref="B2:J2"/>
    <mergeCell ref="B3:J3"/>
    <mergeCell ref="B4:J4"/>
    <mergeCell ref="B6:J6"/>
    <mergeCell ref="B91:I91"/>
  </mergeCells>
  <printOptions horizontalCentered="1"/>
  <pageMargins left="0.25" right="0.25" top="0.75" bottom="0.5" header="0.3" footer="0.3"/>
  <pageSetup scale="62" orientation="portrait" horizontalDpi="1200" verticalDpi="1200" r:id="rId1"/>
  <headerFooter>
    <oddHeader>&amp;R&amp;"-,Bold"&amp;14&amp;K0000FF&amp;A
SECTION [B.2.4.2]</oddHeader>
    <oddFooter>&amp;C&amp;F&amp;R&amp;P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showGridLines="0" view="pageBreakPreview" zoomScale="112" zoomScaleNormal="100" zoomScaleSheetLayoutView="112" workbookViewId="0">
      <selection activeCell="H8" sqref="H8"/>
    </sheetView>
  </sheetViews>
  <sheetFormatPr defaultColWidth="9.140625" defaultRowHeight="15.75" x14ac:dyDescent="0.25"/>
  <cols>
    <col min="1" max="1" width="3.28515625" style="9" customWidth="1"/>
    <col min="2" max="2" width="10.28515625" style="10" customWidth="1"/>
    <col min="3" max="4" width="33" style="11" customWidth="1"/>
    <col min="5" max="5" width="14.7109375" style="10" customWidth="1"/>
    <col min="6" max="6" width="13.140625" style="10" customWidth="1"/>
    <col min="7" max="7" width="12.42578125" style="10" customWidth="1"/>
    <col min="8" max="8" width="14.85546875" style="28" customWidth="1"/>
    <col min="9" max="9" width="8" style="10" customWidth="1"/>
    <col min="10" max="10" width="19.28515625" style="16" bestFit="1" customWidth="1"/>
    <col min="11" max="11" width="3.28515625" style="9" customWidth="1"/>
    <col min="12" max="16384" width="9.140625" style="9"/>
  </cols>
  <sheetData>
    <row r="1" spans="2:10" s="12" customFormat="1" ht="18.75" x14ac:dyDescent="0.3">
      <c r="B1" s="83"/>
      <c r="C1" s="83"/>
      <c r="D1" s="83"/>
      <c r="E1" s="83"/>
      <c r="F1" s="83"/>
      <c r="G1" s="83"/>
      <c r="H1" s="27"/>
      <c r="I1" s="13"/>
      <c r="J1" s="15"/>
    </row>
    <row r="2" spans="2:10" ht="23.25" customHeight="1" x14ac:dyDescent="0.35">
      <c r="B2" s="84" t="s">
        <v>603</v>
      </c>
      <c r="C2" s="84"/>
      <c r="D2" s="84"/>
      <c r="E2" s="84"/>
      <c r="F2" s="84"/>
      <c r="G2" s="84"/>
      <c r="H2" s="84"/>
      <c r="I2" s="84"/>
      <c r="J2" s="84"/>
    </row>
    <row r="3" spans="2:10" ht="21" x14ac:dyDescent="0.35">
      <c r="B3" s="85" t="s">
        <v>221</v>
      </c>
      <c r="C3" s="85"/>
      <c r="D3" s="85"/>
      <c r="E3" s="85"/>
      <c r="F3" s="85"/>
      <c r="G3" s="85"/>
      <c r="H3" s="85"/>
      <c r="I3" s="85"/>
      <c r="J3" s="85"/>
    </row>
    <row r="4" spans="2:10" ht="23.25" x14ac:dyDescent="0.35">
      <c r="B4" s="86" t="s">
        <v>420</v>
      </c>
      <c r="C4" s="86"/>
      <c r="D4" s="86"/>
      <c r="E4" s="86"/>
      <c r="F4" s="86"/>
      <c r="G4" s="86"/>
      <c r="H4" s="86"/>
      <c r="I4" s="86"/>
      <c r="J4" s="86"/>
    </row>
    <row r="5" spans="2:10" ht="23.25" x14ac:dyDescent="0.35">
      <c r="B5" s="46"/>
      <c r="C5" s="45"/>
      <c r="D5" s="46"/>
      <c r="E5" s="46"/>
      <c r="F5" s="46"/>
      <c r="G5" s="46"/>
      <c r="H5" s="46"/>
      <c r="I5" s="46"/>
      <c r="J5" s="46"/>
    </row>
    <row r="6" spans="2:10" ht="23.25" x14ac:dyDescent="0.35">
      <c r="B6" s="87" t="s">
        <v>223</v>
      </c>
      <c r="C6" s="87"/>
      <c r="D6" s="87"/>
      <c r="E6" s="87"/>
      <c r="F6" s="87"/>
      <c r="G6" s="87"/>
      <c r="H6" s="87"/>
      <c r="I6" s="87"/>
      <c r="J6" s="87"/>
    </row>
    <row r="7" spans="2:10" s="1" customFormat="1" ht="56.25" x14ac:dyDescent="0.3">
      <c r="B7" s="17" t="s">
        <v>113</v>
      </c>
      <c r="C7" s="69" t="s">
        <v>189</v>
      </c>
      <c r="D7" s="69" t="s">
        <v>190</v>
      </c>
      <c r="E7" s="18" t="s">
        <v>191</v>
      </c>
      <c r="F7" s="18" t="s">
        <v>219</v>
      </c>
      <c r="G7" s="17" t="s">
        <v>192</v>
      </c>
      <c r="H7" s="70" t="s">
        <v>606</v>
      </c>
      <c r="I7" s="78" t="s">
        <v>220</v>
      </c>
      <c r="J7" s="19" t="s">
        <v>193</v>
      </c>
    </row>
    <row r="8" spans="2:10" s="8" customFormat="1" x14ac:dyDescent="0.25">
      <c r="B8" s="48" t="s">
        <v>331</v>
      </c>
      <c r="C8" s="53" t="s">
        <v>102</v>
      </c>
      <c r="D8" s="53" t="s">
        <v>103</v>
      </c>
      <c r="E8" s="54">
        <v>8</v>
      </c>
      <c r="F8" s="54" t="s">
        <v>111</v>
      </c>
      <c r="G8" s="55" t="s">
        <v>0</v>
      </c>
      <c r="H8" s="74"/>
      <c r="I8" s="54">
        <v>12</v>
      </c>
      <c r="J8" s="75">
        <f>+I8*H8</f>
        <v>0</v>
      </c>
    </row>
    <row r="9" spans="2:10" s="6" customFormat="1" ht="30" x14ac:dyDescent="0.25">
      <c r="B9" s="52" t="s">
        <v>334</v>
      </c>
      <c r="C9" s="53" t="s">
        <v>104</v>
      </c>
      <c r="D9" s="53" t="s">
        <v>105</v>
      </c>
      <c r="E9" s="54">
        <v>6</v>
      </c>
      <c r="F9" s="54" t="s">
        <v>108</v>
      </c>
      <c r="G9" s="55" t="s">
        <v>0</v>
      </c>
      <c r="H9" s="74"/>
      <c r="I9" s="54">
        <v>12</v>
      </c>
      <c r="J9" s="75">
        <f t="shared" ref="J9:J72" si="0">+I9*H9</f>
        <v>0</v>
      </c>
    </row>
    <row r="10" spans="2:10" s="6" customFormat="1" x14ac:dyDescent="0.25">
      <c r="B10" s="48" t="s">
        <v>332</v>
      </c>
      <c r="C10" s="53" t="s">
        <v>81</v>
      </c>
      <c r="D10" s="53" t="s">
        <v>97</v>
      </c>
      <c r="E10" s="54">
        <v>5</v>
      </c>
      <c r="F10" s="54" t="s">
        <v>110</v>
      </c>
      <c r="G10" s="55" t="s">
        <v>44</v>
      </c>
      <c r="H10" s="74"/>
      <c r="I10" s="54">
        <v>12</v>
      </c>
      <c r="J10" s="75">
        <f t="shared" si="0"/>
        <v>0</v>
      </c>
    </row>
    <row r="11" spans="2:10" s="2" customFormat="1" x14ac:dyDescent="0.25">
      <c r="B11" s="48" t="s">
        <v>333</v>
      </c>
      <c r="C11" s="53" t="s">
        <v>81</v>
      </c>
      <c r="D11" s="53" t="s">
        <v>97</v>
      </c>
      <c r="E11" s="54">
        <v>5</v>
      </c>
      <c r="F11" s="54" t="s">
        <v>110</v>
      </c>
      <c r="G11" s="55" t="s">
        <v>44</v>
      </c>
      <c r="H11" s="74"/>
      <c r="I11" s="54">
        <v>12</v>
      </c>
      <c r="J11" s="75">
        <f t="shared" si="0"/>
        <v>0</v>
      </c>
    </row>
    <row r="12" spans="2:10" s="2" customFormat="1" x14ac:dyDescent="0.25">
      <c r="B12" s="52" t="s">
        <v>335</v>
      </c>
      <c r="C12" s="53" t="s">
        <v>57</v>
      </c>
      <c r="D12" s="53" t="s">
        <v>56</v>
      </c>
      <c r="E12" s="54">
        <v>6</v>
      </c>
      <c r="F12" s="54" t="s">
        <v>110</v>
      </c>
      <c r="G12" s="55" t="s">
        <v>44</v>
      </c>
      <c r="H12" s="74"/>
      <c r="I12" s="54">
        <v>12</v>
      </c>
      <c r="J12" s="75">
        <f t="shared" si="0"/>
        <v>0</v>
      </c>
    </row>
    <row r="13" spans="2:10" s="2" customFormat="1" x14ac:dyDescent="0.25">
      <c r="B13" s="48" t="s">
        <v>336</v>
      </c>
      <c r="C13" s="53" t="s">
        <v>96</v>
      </c>
      <c r="D13" s="53" t="s">
        <v>55</v>
      </c>
      <c r="E13" s="54">
        <v>5</v>
      </c>
      <c r="F13" s="54" t="s">
        <v>110</v>
      </c>
      <c r="G13" s="55" t="s">
        <v>44</v>
      </c>
      <c r="H13" s="74"/>
      <c r="I13" s="54">
        <v>12</v>
      </c>
      <c r="J13" s="75">
        <f t="shared" si="0"/>
        <v>0</v>
      </c>
    </row>
    <row r="14" spans="2:10" s="2" customFormat="1" x14ac:dyDescent="0.25">
      <c r="B14" s="48" t="s">
        <v>337</v>
      </c>
      <c r="C14" s="53" t="s">
        <v>96</v>
      </c>
      <c r="D14" s="53" t="s">
        <v>55</v>
      </c>
      <c r="E14" s="54">
        <v>5</v>
      </c>
      <c r="F14" s="54" t="s">
        <v>110</v>
      </c>
      <c r="G14" s="55" t="s">
        <v>44</v>
      </c>
      <c r="H14" s="74"/>
      <c r="I14" s="54">
        <v>12</v>
      </c>
      <c r="J14" s="75">
        <f t="shared" si="0"/>
        <v>0</v>
      </c>
    </row>
    <row r="15" spans="2:10" s="2" customFormat="1" x14ac:dyDescent="0.25">
      <c r="B15" s="52" t="s">
        <v>338</v>
      </c>
      <c r="C15" s="53" t="s">
        <v>602</v>
      </c>
      <c r="D15" s="53" t="s">
        <v>101</v>
      </c>
      <c r="E15" s="54">
        <v>5</v>
      </c>
      <c r="F15" s="54" t="s">
        <v>110</v>
      </c>
      <c r="G15" s="55" t="s">
        <v>0</v>
      </c>
      <c r="H15" s="74"/>
      <c r="I15" s="54">
        <v>12</v>
      </c>
      <c r="J15" s="75">
        <f t="shared" si="0"/>
        <v>0</v>
      </c>
    </row>
    <row r="16" spans="2:10" s="2" customFormat="1" x14ac:dyDescent="0.25">
      <c r="B16" s="48" t="s">
        <v>339</v>
      </c>
      <c r="C16" s="53" t="s">
        <v>601</v>
      </c>
      <c r="D16" s="53" t="s">
        <v>100</v>
      </c>
      <c r="E16" s="54">
        <v>1</v>
      </c>
      <c r="F16" s="54" t="s">
        <v>110</v>
      </c>
      <c r="G16" s="55" t="s">
        <v>0</v>
      </c>
      <c r="H16" s="74"/>
      <c r="I16" s="54">
        <v>12</v>
      </c>
      <c r="J16" s="75">
        <f t="shared" si="0"/>
        <v>0</v>
      </c>
    </row>
    <row r="17" spans="2:10" s="2" customFormat="1" ht="30" x14ac:dyDescent="0.25">
      <c r="B17" s="48" t="s">
        <v>340</v>
      </c>
      <c r="C17" s="76" t="s">
        <v>107</v>
      </c>
      <c r="D17" s="76" t="s">
        <v>106</v>
      </c>
      <c r="E17" s="73">
        <v>8</v>
      </c>
      <c r="F17" s="73" t="s">
        <v>110</v>
      </c>
      <c r="G17" s="77"/>
      <c r="H17" s="74"/>
      <c r="I17" s="54">
        <v>12</v>
      </c>
      <c r="J17" s="75">
        <f t="shared" si="0"/>
        <v>0</v>
      </c>
    </row>
    <row r="18" spans="2:10" s="2" customFormat="1" x14ac:dyDescent="0.25">
      <c r="B18" s="52" t="s">
        <v>341</v>
      </c>
      <c r="C18" s="53" t="s">
        <v>43</v>
      </c>
      <c r="D18" s="53" t="s">
        <v>42</v>
      </c>
      <c r="E18" s="54">
        <v>5</v>
      </c>
      <c r="F18" s="54" t="s">
        <v>110</v>
      </c>
      <c r="G18" s="55" t="s">
        <v>0</v>
      </c>
      <c r="H18" s="74"/>
      <c r="I18" s="54">
        <v>12</v>
      </c>
      <c r="J18" s="75">
        <f t="shared" si="0"/>
        <v>0</v>
      </c>
    </row>
    <row r="19" spans="2:10" s="2" customFormat="1" x14ac:dyDescent="0.25">
      <c r="B19" s="48" t="s">
        <v>342</v>
      </c>
      <c r="C19" s="53" t="s">
        <v>43</v>
      </c>
      <c r="D19" s="53" t="s">
        <v>42</v>
      </c>
      <c r="E19" s="54">
        <v>5</v>
      </c>
      <c r="F19" s="54" t="s">
        <v>110</v>
      </c>
      <c r="G19" s="55" t="s">
        <v>44</v>
      </c>
      <c r="H19" s="74"/>
      <c r="I19" s="54">
        <v>12</v>
      </c>
      <c r="J19" s="75">
        <f t="shared" si="0"/>
        <v>0</v>
      </c>
    </row>
    <row r="20" spans="2:10" s="2" customFormat="1" x14ac:dyDescent="0.25">
      <c r="B20" s="48" t="s">
        <v>343</v>
      </c>
      <c r="C20" s="53" t="s">
        <v>43</v>
      </c>
      <c r="D20" s="53" t="s">
        <v>42</v>
      </c>
      <c r="E20" s="54">
        <v>5</v>
      </c>
      <c r="F20" s="54" t="s">
        <v>110</v>
      </c>
      <c r="G20" s="55" t="s">
        <v>44</v>
      </c>
      <c r="H20" s="74"/>
      <c r="I20" s="54">
        <v>12</v>
      </c>
      <c r="J20" s="75">
        <f t="shared" si="0"/>
        <v>0</v>
      </c>
    </row>
    <row r="21" spans="2:10" s="6" customFormat="1" x14ac:dyDescent="0.25">
      <c r="B21" s="52" t="s">
        <v>344</v>
      </c>
      <c r="C21" s="53" t="s">
        <v>35</v>
      </c>
      <c r="D21" s="53" t="s">
        <v>34</v>
      </c>
      <c r="E21" s="54">
        <v>3</v>
      </c>
      <c r="F21" s="54" t="s">
        <v>111</v>
      </c>
      <c r="G21" s="55" t="s">
        <v>0</v>
      </c>
      <c r="H21" s="74"/>
      <c r="I21" s="54">
        <v>12</v>
      </c>
      <c r="J21" s="75">
        <f t="shared" si="0"/>
        <v>0</v>
      </c>
    </row>
    <row r="22" spans="2:10" s="6" customFormat="1" x14ac:dyDescent="0.25">
      <c r="B22" s="48" t="s">
        <v>345</v>
      </c>
      <c r="C22" s="53" t="s">
        <v>35</v>
      </c>
      <c r="D22" s="53" t="s">
        <v>34</v>
      </c>
      <c r="E22" s="54">
        <v>3</v>
      </c>
      <c r="F22" s="54" t="s">
        <v>111</v>
      </c>
      <c r="G22" s="55" t="s">
        <v>76</v>
      </c>
      <c r="H22" s="74"/>
      <c r="I22" s="54">
        <v>12</v>
      </c>
      <c r="J22" s="75">
        <f t="shared" si="0"/>
        <v>0</v>
      </c>
    </row>
    <row r="23" spans="2:10" s="6" customFormat="1" x14ac:dyDescent="0.25">
      <c r="B23" s="48" t="s">
        <v>346</v>
      </c>
      <c r="C23" s="53" t="s">
        <v>35</v>
      </c>
      <c r="D23" s="53" t="s">
        <v>34</v>
      </c>
      <c r="E23" s="54">
        <v>3</v>
      </c>
      <c r="F23" s="54" t="s">
        <v>111</v>
      </c>
      <c r="G23" s="55" t="s">
        <v>76</v>
      </c>
      <c r="H23" s="74"/>
      <c r="I23" s="54">
        <v>12</v>
      </c>
      <c r="J23" s="75">
        <f t="shared" si="0"/>
        <v>0</v>
      </c>
    </row>
    <row r="24" spans="2:10" s="6" customFormat="1" x14ac:dyDescent="0.25">
      <c r="B24" s="52" t="s">
        <v>347</v>
      </c>
      <c r="C24" s="53" t="s">
        <v>33</v>
      </c>
      <c r="D24" s="53" t="s">
        <v>32</v>
      </c>
      <c r="E24" s="66">
        <v>1</v>
      </c>
      <c r="F24" s="66" t="s">
        <v>111</v>
      </c>
      <c r="G24" s="55" t="s">
        <v>0</v>
      </c>
      <c r="H24" s="74"/>
      <c r="I24" s="54">
        <v>12</v>
      </c>
      <c r="J24" s="75">
        <f t="shared" si="0"/>
        <v>0</v>
      </c>
    </row>
    <row r="25" spans="2:10" s="6" customFormat="1" x14ac:dyDescent="0.25">
      <c r="B25" s="48" t="s">
        <v>348</v>
      </c>
      <c r="C25" s="53" t="s">
        <v>33</v>
      </c>
      <c r="D25" s="53" t="s">
        <v>32</v>
      </c>
      <c r="E25" s="66">
        <v>1</v>
      </c>
      <c r="F25" s="66" t="s">
        <v>111</v>
      </c>
      <c r="G25" s="55" t="s">
        <v>44</v>
      </c>
      <c r="H25" s="74"/>
      <c r="I25" s="54">
        <v>12</v>
      </c>
      <c r="J25" s="75">
        <f t="shared" si="0"/>
        <v>0</v>
      </c>
    </row>
    <row r="26" spans="2:10" s="6" customFormat="1" x14ac:dyDescent="0.25">
      <c r="B26" s="48" t="s">
        <v>349</v>
      </c>
      <c r="C26" s="53" t="s">
        <v>33</v>
      </c>
      <c r="D26" s="53" t="s">
        <v>32</v>
      </c>
      <c r="E26" s="66">
        <v>1</v>
      </c>
      <c r="F26" s="66" t="s">
        <v>111</v>
      </c>
      <c r="G26" s="55" t="s">
        <v>0</v>
      </c>
      <c r="H26" s="74"/>
      <c r="I26" s="54">
        <v>12</v>
      </c>
      <c r="J26" s="75">
        <f t="shared" si="0"/>
        <v>0</v>
      </c>
    </row>
    <row r="27" spans="2:10" s="6" customFormat="1" x14ac:dyDescent="0.25">
      <c r="B27" s="52" t="s">
        <v>350</v>
      </c>
      <c r="C27" s="53" t="s">
        <v>29</v>
      </c>
      <c r="D27" s="53" t="s">
        <v>28</v>
      </c>
      <c r="E27" s="54">
        <v>4</v>
      </c>
      <c r="F27" s="54" t="s">
        <v>111</v>
      </c>
      <c r="G27" s="55" t="s">
        <v>0</v>
      </c>
      <c r="H27" s="74"/>
      <c r="I27" s="54">
        <v>12</v>
      </c>
      <c r="J27" s="75">
        <f t="shared" si="0"/>
        <v>0</v>
      </c>
    </row>
    <row r="28" spans="2:10" s="6" customFormat="1" x14ac:dyDescent="0.25">
      <c r="B28" s="48" t="s">
        <v>351</v>
      </c>
      <c r="C28" s="53" t="s">
        <v>24</v>
      </c>
      <c r="D28" s="53" t="s">
        <v>23</v>
      </c>
      <c r="E28" s="54">
        <v>3</v>
      </c>
      <c r="F28" s="54" t="s">
        <v>111</v>
      </c>
      <c r="G28" s="55" t="s">
        <v>0</v>
      </c>
      <c r="H28" s="74"/>
      <c r="I28" s="54">
        <v>12</v>
      </c>
      <c r="J28" s="75">
        <f t="shared" si="0"/>
        <v>0</v>
      </c>
    </row>
    <row r="29" spans="2:10" s="6" customFormat="1" x14ac:dyDescent="0.25">
      <c r="B29" s="48" t="s">
        <v>352</v>
      </c>
      <c r="C29" s="53" t="s">
        <v>22</v>
      </c>
      <c r="D29" s="53" t="s">
        <v>21</v>
      </c>
      <c r="E29" s="54">
        <v>5</v>
      </c>
      <c r="F29" s="54" t="s">
        <v>111</v>
      </c>
      <c r="G29" s="55" t="s">
        <v>0</v>
      </c>
      <c r="H29" s="74"/>
      <c r="I29" s="54">
        <v>12</v>
      </c>
      <c r="J29" s="75">
        <f t="shared" si="0"/>
        <v>0</v>
      </c>
    </row>
    <row r="30" spans="2:10" s="6" customFormat="1" x14ac:dyDescent="0.25">
      <c r="B30" s="52" t="s">
        <v>353</v>
      </c>
      <c r="C30" s="62" t="s">
        <v>14</v>
      </c>
      <c r="D30" s="62" t="s">
        <v>13</v>
      </c>
      <c r="E30" s="63">
        <v>5</v>
      </c>
      <c r="F30" s="63" t="s">
        <v>111</v>
      </c>
      <c r="G30" s="64" t="s">
        <v>0</v>
      </c>
      <c r="H30" s="74"/>
      <c r="I30" s="54">
        <v>12</v>
      </c>
      <c r="J30" s="75">
        <f t="shared" si="0"/>
        <v>0</v>
      </c>
    </row>
    <row r="31" spans="2:10" s="6" customFormat="1" x14ac:dyDescent="0.25">
      <c r="B31" s="48" t="s">
        <v>354</v>
      </c>
      <c r="C31" s="53" t="s">
        <v>83</v>
      </c>
      <c r="D31" s="53" t="s">
        <v>38</v>
      </c>
      <c r="E31" s="54">
        <v>4</v>
      </c>
      <c r="F31" s="54" t="s">
        <v>111</v>
      </c>
      <c r="G31" s="55" t="s">
        <v>0</v>
      </c>
      <c r="H31" s="74"/>
      <c r="I31" s="54">
        <v>12</v>
      </c>
      <c r="J31" s="75">
        <f t="shared" si="0"/>
        <v>0</v>
      </c>
    </row>
    <row r="32" spans="2:10" s="6" customFormat="1" x14ac:dyDescent="0.25">
      <c r="B32" s="48" t="s">
        <v>355</v>
      </c>
      <c r="C32" s="53" t="s">
        <v>83</v>
      </c>
      <c r="D32" s="53" t="s">
        <v>38</v>
      </c>
      <c r="E32" s="54">
        <v>4</v>
      </c>
      <c r="F32" s="54" t="s">
        <v>111</v>
      </c>
      <c r="G32" s="55" t="s">
        <v>76</v>
      </c>
      <c r="H32" s="74"/>
      <c r="I32" s="54">
        <v>12</v>
      </c>
      <c r="J32" s="75">
        <f t="shared" si="0"/>
        <v>0</v>
      </c>
    </row>
    <row r="33" spans="2:10" s="6" customFormat="1" x14ac:dyDescent="0.25">
      <c r="B33" s="52" t="s">
        <v>356</v>
      </c>
      <c r="C33" s="53" t="s">
        <v>12</v>
      </c>
      <c r="D33" s="53" t="s">
        <v>11</v>
      </c>
      <c r="E33" s="54">
        <v>6</v>
      </c>
      <c r="F33" s="54" t="s">
        <v>111</v>
      </c>
      <c r="G33" s="55" t="s">
        <v>0</v>
      </c>
      <c r="H33" s="74"/>
      <c r="I33" s="54">
        <v>12</v>
      </c>
      <c r="J33" s="75">
        <f t="shared" si="0"/>
        <v>0</v>
      </c>
    </row>
    <row r="34" spans="2:10" s="6" customFormat="1" x14ac:dyDescent="0.25">
      <c r="B34" s="48" t="s">
        <v>357</v>
      </c>
      <c r="C34" s="53" t="s">
        <v>6</v>
      </c>
      <c r="D34" s="53" t="s">
        <v>5</v>
      </c>
      <c r="E34" s="54">
        <v>4</v>
      </c>
      <c r="F34" s="54" t="s">
        <v>111</v>
      </c>
      <c r="G34" s="55" t="s">
        <v>0</v>
      </c>
      <c r="H34" s="74"/>
      <c r="I34" s="54">
        <v>12</v>
      </c>
      <c r="J34" s="75">
        <f t="shared" si="0"/>
        <v>0</v>
      </c>
    </row>
    <row r="35" spans="2:10" s="6" customFormat="1" x14ac:dyDescent="0.25">
      <c r="B35" s="48" t="s">
        <v>358</v>
      </c>
      <c r="C35" s="53" t="s">
        <v>4</v>
      </c>
      <c r="D35" s="53" t="s">
        <v>3</v>
      </c>
      <c r="E35" s="66">
        <v>2</v>
      </c>
      <c r="F35" s="54" t="s">
        <v>111</v>
      </c>
      <c r="G35" s="55" t="s">
        <v>0</v>
      </c>
      <c r="H35" s="74"/>
      <c r="I35" s="54">
        <v>12</v>
      </c>
      <c r="J35" s="75">
        <f t="shared" si="0"/>
        <v>0</v>
      </c>
    </row>
    <row r="36" spans="2:10" s="6" customFormat="1" x14ac:dyDescent="0.25">
      <c r="B36" s="52" t="s">
        <v>359</v>
      </c>
      <c r="C36" s="53" t="s">
        <v>2</v>
      </c>
      <c r="D36" s="53" t="s">
        <v>1</v>
      </c>
      <c r="E36" s="54">
        <v>3</v>
      </c>
      <c r="F36" s="54" t="s">
        <v>111</v>
      </c>
      <c r="G36" s="55" t="s">
        <v>0</v>
      </c>
      <c r="H36" s="74"/>
      <c r="I36" s="54">
        <v>12</v>
      </c>
      <c r="J36" s="75">
        <f t="shared" si="0"/>
        <v>0</v>
      </c>
    </row>
    <row r="37" spans="2:10" s="6" customFormat="1" x14ac:dyDescent="0.25">
      <c r="B37" s="48" t="s">
        <v>360</v>
      </c>
      <c r="C37" s="53" t="s">
        <v>48</v>
      </c>
      <c r="D37" s="53" t="s">
        <v>47</v>
      </c>
      <c r="E37" s="54">
        <v>2</v>
      </c>
      <c r="F37" s="54" t="s">
        <v>108</v>
      </c>
      <c r="G37" s="55" t="s">
        <v>0</v>
      </c>
      <c r="H37" s="74"/>
      <c r="I37" s="54">
        <v>12</v>
      </c>
      <c r="J37" s="75">
        <f t="shared" si="0"/>
        <v>0</v>
      </c>
    </row>
    <row r="38" spans="2:10" s="6" customFormat="1" x14ac:dyDescent="0.25">
      <c r="B38" s="48" t="s">
        <v>361</v>
      </c>
      <c r="C38" s="53" t="s">
        <v>79</v>
      </c>
      <c r="D38" s="53" t="s">
        <v>75</v>
      </c>
      <c r="E38" s="54">
        <v>6</v>
      </c>
      <c r="F38" s="54" t="s">
        <v>109</v>
      </c>
      <c r="G38" s="55" t="s">
        <v>0</v>
      </c>
      <c r="H38" s="74"/>
      <c r="I38" s="54">
        <v>12</v>
      </c>
      <c r="J38" s="75">
        <f t="shared" si="0"/>
        <v>0</v>
      </c>
    </row>
    <row r="39" spans="2:10" s="6" customFormat="1" x14ac:dyDescent="0.25">
      <c r="B39" s="52" t="s">
        <v>362</v>
      </c>
      <c r="C39" s="53" t="s">
        <v>95</v>
      </c>
      <c r="D39" s="53" t="s">
        <v>94</v>
      </c>
      <c r="E39" s="54">
        <v>7</v>
      </c>
      <c r="F39" s="54" t="s">
        <v>109</v>
      </c>
      <c r="G39" s="55" t="s">
        <v>0</v>
      </c>
      <c r="H39" s="74"/>
      <c r="I39" s="54">
        <v>12</v>
      </c>
      <c r="J39" s="75">
        <f t="shared" si="0"/>
        <v>0</v>
      </c>
    </row>
    <row r="40" spans="2:10" s="6" customFormat="1" x14ac:dyDescent="0.25">
      <c r="B40" s="48" t="s">
        <v>363</v>
      </c>
      <c r="C40" s="53" t="s">
        <v>95</v>
      </c>
      <c r="D40" s="53" t="s">
        <v>94</v>
      </c>
      <c r="E40" s="54">
        <v>7</v>
      </c>
      <c r="F40" s="54" t="s">
        <v>109</v>
      </c>
      <c r="G40" s="55" t="s">
        <v>0</v>
      </c>
      <c r="H40" s="74"/>
      <c r="I40" s="54">
        <v>12</v>
      </c>
      <c r="J40" s="75">
        <f t="shared" si="0"/>
        <v>0</v>
      </c>
    </row>
    <row r="41" spans="2:10" s="6" customFormat="1" x14ac:dyDescent="0.25">
      <c r="B41" s="48" t="s">
        <v>364</v>
      </c>
      <c r="C41" s="53" t="s">
        <v>95</v>
      </c>
      <c r="D41" s="53" t="s">
        <v>94</v>
      </c>
      <c r="E41" s="54">
        <v>7</v>
      </c>
      <c r="F41" s="54" t="s">
        <v>109</v>
      </c>
      <c r="G41" s="55" t="s">
        <v>76</v>
      </c>
      <c r="H41" s="74"/>
      <c r="I41" s="54">
        <v>12</v>
      </c>
      <c r="J41" s="75">
        <f t="shared" si="0"/>
        <v>0</v>
      </c>
    </row>
    <row r="42" spans="2:10" s="6" customFormat="1" x14ac:dyDescent="0.25">
      <c r="B42" s="52" t="s">
        <v>365</v>
      </c>
      <c r="C42" s="53" t="s">
        <v>95</v>
      </c>
      <c r="D42" s="53" t="s">
        <v>94</v>
      </c>
      <c r="E42" s="54">
        <v>7</v>
      </c>
      <c r="F42" s="54" t="s">
        <v>109</v>
      </c>
      <c r="G42" s="55" t="s">
        <v>98</v>
      </c>
      <c r="H42" s="74"/>
      <c r="I42" s="54">
        <v>12</v>
      </c>
      <c r="J42" s="75">
        <f t="shared" si="0"/>
        <v>0</v>
      </c>
    </row>
    <row r="43" spans="2:10" s="6" customFormat="1" x14ac:dyDescent="0.25">
      <c r="B43" s="48" t="s">
        <v>366</v>
      </c>
      <c r="C43" s="53" t="s">
        <v>74</v>
      </c>
      <c r="D43" s="53" t="s">
        <v>73</v>
      </c>
      <c r="E43" s="54">
        <v>8</v>
      </c>
      <c r="F43" s="54" t="s">
        <v>109</v>
      </c>
      <c r="G43" s="55" t="s">
        <v>0</v>
      </c>
      <c r="H43" s="74"/>
      <c r="I43" s="54">
        <v>12</v>
      </c>
      <c r="J43" s="75">
        <f t="shared" si="0"/>
        <v>0</v>
      </c>
    </row>
    <row r="44" spans="2:10" s="6" customFormat="1" ht="30" x14ac:dyDescent="0.25">
      <c r="B44" s="48" t="s">
        <v>367</v>
      </c>
      <c r="C44" s="53" t="s">
        <v>70</v>
      </c>
      <c r="D44" s="53" t="s">
        <v>69</v>
      </c>
      <c r="E44" s="54">
        <v>4</v>
      </c>
      <c r="F44" s="54" t="s">
        <v>109</v>
      </c>
      <c r="G44" s="55" t="s">
        <v>0</v>
      </c>
      <c r="H44" s="74"/>
      <c r="I44" s="54">
        <v>12</v>
      </c>
      <c r="J44" s="75">
        <f t="shared" si="0"/>
        <v>0</v>
      </c>
    </row>
    <row r="45" spans="2:10" s="6" customFormat="1" x14ac:dyDescent="0.25">
      <c r="B45" s="52" t="s">
        <v>368</v>
      </c>
      <c r="C45" s="53" t="s">
        <v>52</v>
      </c>
      <c r="D45" s="53" t="s">
        <v>51</v>
      </c>
      <c r="E45" s="54">
        <v>5</v>
      </c>
      <c r="F45" s="54" t="s">
        <v>109</v>
      </c>
      <c r="G45" s="55" t="s">
        <v>0</v>
      </c>
      <c r="H45" s="74"/>
      <c r="I45" s="54">
        <v>12</v>
      </c>
      <c r="J45" s="75">
        <f t="shared" si="0"/>
        <v>0</v>
      </c>
    </row>
    <row r="46" spans="2:10" s="6" customFormat="1" x14ac:dyDescent="0.25">
      <c r="B46" s="48" t="s">
        <v>369</v>
      </c>
      <c r="C46" s="53" t="s">
        <v>52</v>
      </c>
      <c r="D46" s="53" t="s">
        <v>51</v>
      </c>
      <c r="E46" s="54">
        <v>5</v>
      </c>
      <c r="F46" s="54" t="s">
        <v>109</v>
      </c>
      <c r="G46" s="55" t="s">
        <v>0</v>
      </c>
      <c r="H46" s="74"/>
      <c r="I46" s="54">
        <v>12</v>
      </c>
      <c r="J46" s="75">
        <f t="shared" si="0"/>
        <v>0</v>
      </c>
    </row>
    <row r="47" spans="2:10" s="6" customFormat="1" x14ac:dyDescent="0.25">
      <c r="B47" s="48" t="s">
        <v>370</v>
      </c>
      <c r="C47" s="56" t="s">
        <v>41</v>
      </c>
      <c r="D47" s="56" t="s">
        <v>40</v>
      </c>
      <c r="E47" s="57">
        <v>4</v>
      </c>
      <c r="F47" s="57" t="s">
        <v>109</v>
      </c>
      <c r="G47" s="58" t="s">
        <v>39</v>
      </c>
      <c r="H47" s="74"/>
      <c r="I47" s="54">
        <v>12</v>
      </c>
      <c r="J47" s="75">
        <f t="shared" si="0"/>
        <v>0</v>
      </c>
    </row>
    <row r="48" spans="2:10" s="6" customFormat="1" x14ac:dyDescent="0.25">
      <c r="B48" s="52" t="s">
        <v>371</v>
      </c>
      <c r="C48" s="59" t="s">
        <v>72</v>
      </c>
      <c r="D48" s="59" t="s">
        <v>71</v>
      </c>
      <c r="E48" s="60">
        <v>6</v>
      </c>
      <c r="F48" s="60" t="s">
        <v>110</v>
      </c>
      <c r="G48" s="61" t="s">
        <v>0</v>
      </c>
      <c r="H48" s="74"/>
      <c r="I48" s="54">
        <v>12</v>
      </c>
      <c r="J48" s="75">
        <f t="shared" si="0"/>
        <v>0</v>
      </c>
    </row>
    <row r="49" spans="2:10" s="6" customFormat="1" x14ac:dyDescent="0.25">
      <c r="B49" s="48" t="s">
        <v>372</v>
      </c>
      <c r="C49" s="59" t="s">
        <v>72</v>
      </c>
      <c r="D49" s="59" t="s">
        <v>71</v>
      </c>
      <c r="E49" s="60">
        <v>6</v>
      </c>
      <c r="F49" s="60" t="s">
        <v>110</v>
      </c>
      <c r="G49" s="61" t="s">
        <v>0</v>
      </c>
      <c r="H49" s="74"/>
      <c r="I49" s="54">
        <v>12</v>
      </c>
      <c r="J49" s="75">
        <f t="shared" si="0"/>
        <v>0</v>
      </c>
    </row>
    <row r="50" spans="2:10" s="6" customFormat="1" x14ac:dyDescent="0.25">
      <c r="B50" s="48" t="s">
        <v>373</v>
      </c>
      <c r="C50" s="59" t="s">
        <v>72</v>
      </c>
      <c r="D50" s="59" t="s">
        <v>71</v>
      </c>
      <c r="E50" s="60">
        <v>6</v>
      </c>
      <c r="F50" s="60" t="s">
        <v>110</v>
      </c>
      <c r="G50" s="61" t="s">
        <v>0</v>
      </c>
      <c r="H50" s="74"/>
      <c r="I50" s="54">
        <v>12</v>
      </c>
      <c r="J50" s="75">
        <f t="shared" si="0"/>
        <v>0</v>
      </c>
    </row>
    <row r="51" spans="2:10" s="7" customFormat="1" x14ac:dyDescent="0.25">
      <c r="B51" s="52" t="s">
        <v>374</v>
      </c>
      <c r="C51" s="59" t="s">
        <v>72</v>
      </c>
      <c r="D51" s="59" t="s">
        <v>71</v>
      </c>
      <c r="E51" s="60">
        <v>6</v>
      </c>
      <c r="F51" s="60" t="s">
        <v>110</v>
      </c>
      <c r="G51" s="61" t="s">
        <v>0</v>
      </c>
      <c r="H51" s="74"/>
      <c r="I51" s="54">
        <v>12</v>
      </c>
      <c r="J51" s="75">
        <f t="shared" si="0"/>
        <v>0</v>
      </c>
    </row>
    <row r="52" spans="2:10" s="6" customFormat="1" x14ac:dyDescent="0.25">
      <c r="B52" s="48" t="s">
        <v>375</v>
      </c>
      <c r="C52" s="59" t="s">
        <v>72</v>
      </c>
      <c r="D52" s="59" t="s">
        <v>71</v>
      </c>
      <c r="E52" s="60">
        <v>6</v>
      </c>
      <c r="F52" s="60" t="s">
        <v>110</v>
      </c>
      <c r="G52" s="61" t="s">
        <v>0</v>
      </c>
      <c r="H52" s="74"/>
      <c r="I52" s="54">
        <v>12</v>
      </c>
      <c r="J52" s="75">
        <f t="shared" si="0"/>
        <v>0</v>
      </c>
    </row>
    <row r="53" spans="2:10" s="6" customFormat="1" x14ac:dyDescent="0.25">
      <c r="B53" s="48" t="s">
        <v>376</v>
      </c>
      <c r="C53" s="53" t="s">
        <v>68</v>
      </c>
      <c r="D53" s="53" t="s">
        <v>67</v>
      </c>
      <c r="E53" s="54">
        <v>6</v>
      </c>
      <c r="F53" s="54" t="s">
        <v>110</v>
      </c>
      <c r="G53" s="55" t="s">
        <v>0</v>
      </c>
      <c r="H53" s="74"/>
      <c r="I53" s="54">
        <v>12</v>
      </c>
      <c r="J53" s="75">
        <f t="shared" si="0"/>
        <v>0</v>
      </c>
    </row>
    <row r="54" spans="2:10" s="6" customFormat="1" x14ac:dyDescent="0.25">
      <c r="B54" s="52" t="s">
        <v>377</v>
      </c>
      <c r="C54" s="53" t="s">
        <v>64</v>
      </c>
      <c r="D54" s="53" t="s">
        <v>63</v>
      </c>
      <c r="E54" s="54">
        <v>6</v>
      </c>
      <c r="F54" s="54" t="s">
        <v>110</v>
      </c>
      <c r="G54" s="55" t="s">
        <v>44</v>
      </c>
      <c r="H54" s="74"/>
      <c r="I54" s="54">
        <v>12</v>
      </c>
      <c r="J54" s="75">
        <f t="shared" si="0"/>
        <v>0</v>
      </c>
    </row>
    <row r="55" spans="2:10" s="6" customFormat="1" x14ac:dyDescent="0.25">
      <c r="B55" s="48" t="s">
        <v>378</v>
      </c>
      <c r="C55" s="53" t="s">
        <v>62</v>
      </c>
      <c r="D55" s="53" t="s">
        <v>61</v>
      </c>
      <c r="E55" s="54">
        <v>2</v>
      </c>
      <c r="F55" s="54" t="s">
        <v>110</v>
      </c>
      <c r="G55" s="55" t="s">
        <v>84</v>
      </c>
      <c r="H55" s="74"/>
      <c r="I55" s="54">
        <v>12</v>
      </c>
      <c r="J55" s="75">
        <f t="shared" si="0"/>
        <v>0</v>
      </c>
    </row>
    <row r="56" spans="2:10" s="6" customFormat="1" x14ac:dyDescent="0.25">
      <c r="B56" s="48" t="s">
        <v>379</v>
      </c>
      <c r="C56" s="53" t="s">
        <v>62</v>
      </c>
      <c r="D56" s="53" t="s">
        <v>61</v>
      </c>
      <c r="E56" s="54">
        <v>2</v>
      </c>
      <c r="F56" s="54" t="s">
        <v>110</v>
      </c>
      <c r="G56" s="55" t="s">
        <v>0</v>
      </c>
      <c r="H56" s="74"/>
      <c r="I56" s="54">
        <v>12</v>
      </c>
      <c r="J56" s="75">
        <f t="shared" si="0"/>
        <v>0</v>
      </c>
    </row>
    <row r="57" spans="2:10" s="6" customFormat="1" x14ac:dyDescent="0.25">
      <c r="B57" s="52" t="s">
        <v>380</v>
      </c>
      <c r="C57" s="49" t="s">
        <v>91</v>
      </c>
      <c r="D57" s="49" t="s">
        <v>90</v>
      </c>
      <c r="E57" s="50">
        <v>5</v>
      </c>
      <c r="F57" s="54" t="s">
        <v>110</v>
      </c>
      <c r="G57" s="51" t="s">
        <v>0</v>
      </c>
      <c r="H57" s="74"/>
      <c r="I57" s="54">
        <v>12</v>
      </c>
      <c r="J57" s="75">
        <f t="shared" si="0"/>
        <v>0</v>
      </c>
    </row>
    <row r="58" spans="2:10" s="6" customFormat="1" x14ac:dyDescent="0.25">
      <c r="B58" s="48" t="s">
        <v>381</v>
      </c>
      <c r="C58" s="53" t="s">
        <v>59</v>
      </c>
      <c r="D58" s="53" t="s">
        <v>60</v>
      </c>
      <c r="E58" s="54">
        <v>1</v>
      </c>
      <c r="F58" s="54" t="s">
        <v>110</v>
      </c>
      <c r="G58" s="55" t="s">
        <v>0</v>
      </c>
      <c r="H58" s="74"/>
      <c r="I58" s="54">
        <v>12</v>
      </c>
      <c r="J58" s="75">
        <f t="shared" si="0"/>
        <v>0</v>
      </c>
    </row>
    <row r="59" spans="2:10" s="6" customFormat="1" x14ac:dyDescent="0.25">
      <c r="B59" s="48" t="s">
        <v>382</v>
      </c>
      <c r="C59" s="53" t="s">
        <v>600</v>
      </c>
      <c r="D59" s="53" t="s">
        <v>58</v>
      </c>
      <c r="E59" s="54">
        <v>6</v>
      </c>
      <c r="F59" s="54" t="s">
        <v>110</v>
      </c>
      <c r="G59" s="55" t="s">
        <v>0</v>
      </c>
      <c r="H59" s="74"/>
      <c r="I59" s="54">
        <v>12</v>
      </c>
      <c r="J59" s="75">
        <f t="shared" si="0"/>
        <v>0</v>
      </c>
    </row>
    <row r="60" spans="2:10" s="6" customFormat="1" x14ac:dyDescent="0.25">
      <c r="B60" s="52" t="s">
        <v>383</v>
      </c>
      <c r="C60" s="53" t="s">
        <v>600</v>
      </c>
      <c r="D60" s="53" t="s">
        <v>58</v>
      </c>
      <c r="E60" s="54">
        <v>6</v>
      </c>
      <c r="F60" s="54" t="s">
        <v>110</v>
      </c>
      <c r="G60" s="55" t="s">
        <v>0</v>
      </c>
      <c r="H60" s="74"/>
      <c r="I60" s="54">
        <v>12</v>
      </c>
      <c r="J60" s="75">
        <f t="shared" si="0"/>
        <v>0</v>
      </c>
    </row>
    <row r="61" spans="2:10" s="6" customFormat="1" x14ac:dyDescent="0.25">
      <c r="B61" s="48" t="s">
        <v>384</v>
      </c>
      <c r="C61" s="53" t="s">
        <v>54</v>
      </c>
      <c r="D61" s="53" t="s">
        <v>53</v>
      </c>
      <c r="E61" s="54">
        <v>1</v>
      </c>
      <c r="F61" s="54" t="s">
        <v>110</v>
      </c>
      <c r="G61" s="55" t="s">
        <v>0</v>
      </c>
      <c r="H61" s="74"/>
      <c r="I61" s="54">
        <v>12</v>
      </c>
      <c r="J61" s="75">
        <f t="shared" si="0"/>
        <v>0</v>
      </c>
    </row>
    <row r="62" spans="2:10" s="6" customFormat="1" x14ac:dyDescent="0.25">
      <c r="B62" s="48" t="s">
        <v>385</v>
      </c>
      <c r="C62" s="53" t="s">
        <v>50</v>
      </c>
      <c r="D62" s="53" t="s">
        <v>49</v>
      </c>
      <c r="E62" s="54">
        <v>6</v>
      </c>
      <c r="F62" s="54" t="s">
        <v>110</v>
      </c>
      <c r="G62" s="55" t="s">
        <v>82</v>
      </c>
      <c r="H62" s="74"/>
      <c r="I62" s="54">
        <v>12</v>
      </c>
      <c r="J62" s="75">
        <f t="shared" si="0"/>
        <v>0</v>
      </c>
    </row>
    <row r="63" spans="2:10" s="6" customFormat="1" x14ac:dyDescent="0.25">
      <c r="B63" s="52" t="s">
        <v>386</v>
      </c>
      <c r="C63" s="56" t="s">
        <v>86</v>
      </c>
      <c r="D63" s="56" t="s">
        <v>87</v>
      </c>
      <c r="E63" s="57">
        <v>5</v>
      </c>
      <c r="F63" s="57" t="s">
        <v>110</v>
      </c>
      <c r="G63" s="58" t="s">
        <v>88</v>
      </c>
      <c r="H63" s="74"/>
      <c r="I63" s="54">
        <v>12</v>
      </c>
      <c r="J63" s="75">
        <f t="shared" si="0"/>
        <v>0</v>
      </c>
    </row>
    <row r="64" spans="2:10" s="6" customFormat="1" ht="30" x14ac:dyDescent="0.25">
      <c r="B64" s="48" t="s">
        <v>387</v>
      </c>
      <c r="C64" s="53" t="s">
        <v>92</v>
      </c>
      <c r="D64" s="53" t="s">
        <v>93</v>
      </c>
      <c r="E64" s="54">
        <v>8</v>
      </c>
      <c r="F64" s="54" t="s">
        <v>110</v>
      </c>
      <c r="G64" s="55" t="s">
        <v>0</v>
      </c>
      <c r="H64" s="74"/>
      <c r="I64" s="54">
        <v>12</v>
      </c>
      <c r="J64" s="75">
        <f t="shared" si="0"/>
        <v>0</v>
      </c>
    </row>
    <row r="65" spans="2:10" s="20" customFormat="1" x14ac:dyDescent="0.25">
      <c r="B65" s="48" t="s">
        <v>388</v>
      </c>
      <c r="C65" s="59" t="s">
        <v>10</v>
      </c>
      <c r="D65" s="59" t="s">
        <v>9</v>
      </c>
      <c r="E65" s="60">
        <v>6</v>
      </c>
      <c r="F65" s="60" t="s">
        <v>110</v>
      </c>
      <c r="G65" s="61" t="s">
        <v>0</v>
      </c>
      <c r="H65" s="74"/>
      <c r="I65" s="54">
        <v>12</v>
      </c>
      <c r="J65" s="75">
        <f t="shared" si="0"/>
        <v>0</v>
      </c>
    </row>
    <row r="66" spans="2:10" s="20" customFormat="1" x14ac:dyDescent="0.25">
      <c r="B66" s="52" t="s">
        <v>389</v>
      </c>
      <c r="C66" s="53" t="s">
        <v>37</v>
      </c>
      <c r="D66" s="53" t="s">
        <v>36</v>
      </c>
      <c r="E66" s="54">
        <v>8</v>
      </c>
      <c r="F66" s="54" t="s">
        <v>112</v>
      </c>
      <c r="G66" s="55" t="s">
        <v>0</v>
      </c>
      <c r="H66" s="74"/>
      <c r="I66" s="54">
        <v>12</v>
      </c>
      <c r="J66" s="75">
        <f t="shared" si="0"/>
        <v>0</v>
      </c>
    </row>
    <row r="67" spans="2:10" s="6" customFormat="1" x14ac:dyDescent="0.25">
      <c r="B67" s="48" t="s">
        <v>390</v>
      </c>
      <c r="C67" s="53" t="s">
        <v>66</v>
      </c>
      <c r="D67" s="53" t="s">
        <v>65</v>
      </c>
      <c r="E67" s="54">
        <v>2</v>
      </c>
      <c r="F67" s="54" t="s">
        <v>112</v>
      </c>
      <c r="G67" s="55" t="s">
        <v>0</v>
      </c>
      <c r="H67" s="74"/>
      <c r="I67" s="54">
        <v>12</v>
      </c>
      <c r="J67" s="75">
        <f t="shared" si="0"/>
        <v>0</v>
      </c>
    </row>
    <row r="68" spans="2:10" s="6" customFormat="1" x14ac:dyDescent="0.25">
      <c r="B68" s="48" t="s">
        <v>391</v>
      </c>
      <c r="C68" s="53" t="s">
        <v>99</v>
      </c>
      <c r="D68" s="53" t="s">
        <v>65</v>
      </c>
      <c r="E68" s="54">
        <v>2</v>
      </c>
      <c r="F68" s="54" t="s">
        <v>112</v>
      </c>
      <c r="G68" s="55" t="s">
        <v>0</v>
      </c>
      <c r="H68" s="74"/>
      <c r="I68" s="54">
        <v>12</v>
      </c>
      <c r="J68" s="75">
        <f t="shared" si="0"/>
        <v>0</v>
      </c>
    </row>
    <row r="69" spans="2:10" s="6" customFormat="1" x14ac:dyDescent="0.25">
      <c r="B69" s="52" t="s">
        <v>392</v>
      </c>
      <c r="C69" s="53" t="s">
        <v>31</v>
      </c>
      <c r="D69" s="53" t="s">
        <v>30</v>
      </c>
      <c r="E69" s="54">
        <v>5</v>
      </c>
      <c r="F69" s="54" t="s">
        <v>112</v>
      </c>
      <c r="G69" s="55" t="s">
        <v>0</v>
      </c>
      <c r="H69" s="74"/>
      <c r="I69" s="54">
        <v>12</v>
      </c>
      <c r="J69" s="75">
        <f t="shared" si="0"/>
        <v>0</v>
      </c>
    </row>
    <row r="70" spans="2:10" s="6" customFormat="1" x14ac:dyDescent="0.25">
      <c r="B70" s="48" t="s">
        <v>393</v>
      </c>
      <c r="C70" s="53" t="s">
        <v>77</v>
      </c>
      <c r="D70" s="53" t="s">
        <v>63</v>
      </c>
      <c r="E70" s="54">
        <v>6</v>
      </c>
      <c r="F70" s="54" t="s">
        <v>112</v>
      </c>
      <c r="G70" s="55" t="s">
        <v>0</v>
      </c>
      <c r="H70" s="74"/>
      <c r="I70" s="54">
        <v>12</v>
      </c>
      <c r="J70" s="75">
        <f t="shared" si="0"/>
        <v>0</v>
      </c>
    </row>
    <row r="71" spans="2:10" s="6" customFormat="1" x14ac:dyDescent="0.25">
      <c r="B71" s="48" t="s">
        <v>394</v>
      </c>
      <c r="C71" s="53" t="s">
        <v>78</v>
      </c>
      <c r="D71" s="53" t="s">
        <v>63</v>
      </c>
      <c r="E71" s="54">
        <v>6</v>
      </c>
      <c r="F71" s="54" t="s">
        <v>112</v>
      </c>
      <c r="G71" s="55" t="s">
        <v>0</v>
      </c>
      <c r="H71" s="74"/>
      <c r="I71" s="54">
        <v>12</v>
      </c>
      <c r="J71" s="75">
        <f t="shared" si="0"/>
        <v>0</v>
      </c>
    </row>
    <row r="72" spans="2:10" s="6" customFormat="1" x14ac:dyDescent="0.25">
      <c r="B72" s="52" t="s">
        <v>395</v>
      </c>
      <c r="C72" s="53" t="s">
        <v>80</v>
      </c>
      <c r="D72" s="53" t="s">
        <v>63</v>
      </c>
      <c r="E72" s="54">
        <v>6</v>
      </c>
      <c r="F72" s="54" t="s">
        <v>112</v>
      </c>
      <c r="G72" s="55" t="s">
        <v>0</v>
      </c>
      <c r="H72" s="74"/>
      <c r="I72" s="54">
        <v>12</v>
      </c>
      <c r="J72" s="75">
        <f t="shared" si="0"/>
        <v>0</v>
      </c>
    </row>
    <row r="73" spans="2:10" s="6" customFormat="1" x14ac:dyDescent="0.25">
      <c r="B73" s="52" t="s">
        <v>396</v>
      </c>
      <c r="C73" s="53" t="s">
        <v>27</v>
      </c>
      <c r="D73" s="53" t="s">
        <v>194</v>
      </c>
      <c r="E73" s="54">
        <v>5</v>
      </c>
      <c r="F73" s="54" t="s">
        <v>112</v>
      </c>
      <c r="G73" s="55" t="s">
        <v>0</v>
      </c>
      <c r="H73" s="74"/>
      <c r="I73" s="54">
        <v>12</v>
      </c>
      <c r="J73" s="75">
        <f t="shared" ref="J73:J90" si="1">+I73*H73</f>
        <v>0</v>
      </c>
    </row>
    <row r="74" spans="2:10" s="6" customFormat="1" x14ac:dyDescent="0.25">
      <c r="B74" s="52" t="s">
        <v>397</v>
      </c>
      <c r="C74" s="53" t="s">
        <v>26</v>
      </c>
      <c r="D74" s="53" t="s">
        <v>25</v>
      </c>
      <c r="E74" s="54">
        <v>1</v>
      </c>
      <c r="F74" s="54" t="s">
        <v>112</v>
      </c>
      <c r="G74" s="55" t="s">
        <v>0</v>
      </c>
      <c r="H74" s="74"/>
      <c r="I74" s="54">
        <v>12</v>
      </c>
      <c r="J74" s="75">
        <f t="shared" si="1"/>
        <v>0</v>
      </c>
    </row>
    <row r="75" spans="2:10" s="6" customFormat="1" x14ac:dyDescent="0.25">
      <c r="B75" s="52" t="s">
        <v>398</v>
      </c>
      <c r="C75" s="53" t="s">
        <v>26</v>
      </c>
      <c r="D75" s="53" t="s">
        <v>25</v>
      </c>
      <c r="E75" s="54">
        <v>1</v>
      </c>
      <c r="F75" s="54" t="s">
        <v>112</v>
      </c>
      <c r="G75" s="55" t="s">
        <v>76</v>
      </c>
      <c r="H75" s="74"/>
      <c r="I75" s="54">
        <v>12</v>
      </c>
      <c r="J75" s="75">
        <f t="shared" si="1"/>
        <v>0</v>
      </c>
    </row>
    <row r="76" spans="2:10" s="6" customFormat="1" x14ac:dyDescent="0.25">
      <c r="B76" s="52" t="s">
        <v>399</v>
      </c>
      <c r="C76" s="53" t="s">
        <v>20</v>
      </c>
      <c r="D76" s="53" t="s">
        <v>19</v>
      </c>
      <c r="E76" s="54">
        <v>6</v>
      </c>
      <c r="F76" s="54" t="s">
        <v>112</v>
      </c>
      <c r="G76" s="55" t="s">
        <v>0</v>
      </c>
      <c r="H76" s="74"/>
      <c r="I76" s="54">
        <v>12</v>
      </c>
      <c r="J76" s="75">
        <f t="shared" si="1"/>
        <v>0</v>
      </c>
    </row>
    <row r="77" spans="2:10" s="6" customFormat="1" x14ac:dyDescent="0.25">
      <c r="B77" s="48" t="s">
        <v>400</v>
      </c>
      <c r="C77" s="53" t="s">
        <v>18</v>
      </c>
      <c r="D77" s="53" t="s">
        <v>17</v>
      </c>
      <c r="E77" s="54">
        <v>5</v>
      </c>
      <c r="F77" s="54" t="s">
        <v>112</v>
      </c>
      <c r="G77" s="55" t="s">
        <v>0</v>
      </c>
      <c r="H77" s="74"/>
      <c r="I77" s="54">
        <v>12</v>
      </c>
      <c r="J77" s="75">
        <f t="shared" si="1"/>
        <v>0</v>
      </c>
    </row>
    <row r="78" spans="2:10" s="6" customFormat="1" x14ac:dyDescent="0.25">
      <c r="B78" s="52" t="s">
        <v>401</v>
      </c>
      <c r="C78" s="62" t="s">
        <v>16</v>
      </c>
      <c r="D78" s="62" t="s">
        <v>15</v>
      </c>
      <c r="E78" s="65">
        <v>1</v>
      </c>
      <c r="F78" s="65" t="s">
        <v>112</v>
      </c>
      <c r="G78" s="64" t="s">
        <v>85</v>
      </c>
      <c r="H78" s="74"/>
      <c r="I78" s="54">
        <v>12</v>
      </c>
      <c r="J78" s="75">
        <f t="shared" si="1"/>
        <v>0</v>
      </c>
    </row>
    <row r="79" spans="2:10" s="6" customFormat="1" x14ac:dyDescent="0.25">
      <c r="B79" s="48" t="s">
        <v>402</v>
      </c>
      <c r="C79" s="62" t="s">
        <v>16</v>
      </c>
      <c r="D79" s="62" t="s">
        <v>89</v>
      </c>
      <c r="E79" s="65">
        <v>2</v>
      </c>
      <c r="F79" s="65" t="s">
        <v>112</v>
      </c>
      <c r="G79" s="64" t="s">
        <v>0</v>
      </c>
      <c r="H79" s="74"/>
      <c r="I79" s="54">
        <v>12</v>
      </c>
      <c r="J79" s="75">
        <f t="shared" si="1"/>
        <v>0</v>
      </c>
    </row>
    <row r="80" spans="2:10" s="7" customFormat="1" x14ac:dyDescent="0.25">
      <c r="B80" s="48" t="s">
        <v>403</v>
      </c>
      <c r="C80" s="53" t="s">
        <v>46</v>
      </c>
      <c r="D80" s="53" t="s">
        <v>45</v>
      </c>
      <c r="E80" s="54">
        <v>6</v>
      </c>
      <c r="F80" s="54" t="s">
        <v>112</v>
      </c>
      <c r="G80" s="55" t="s">
        <v>0</v>
      </c>
      <c r="H80" s="74"/>
      <c r="I80" s="54">
        <v>12</v>
      </c>
      <c r="J80" s="75">
        <f t="shared" si="1"/>
        <v>0</v>
      </c>
    </row>
    <row r="81" spans="2:10" s="7" customFormat="1" x14ac:dyDescent="0.25">
      <c r="B81" s="52" t="s">
        <v>404</v>
      </c>
      <c r="C81" s="53" t="s">
        <v>46</v>
      </c>
      <c r="D81" s="53" t="s">
        <v>45</v>
      </c>
      <c r="E81" s="54">
        <v>6</v>
      </c>
      <c r="F81" s="54" t="s">
        <v>112</v>
      </c>
      <c r="G81" s="55" t="s">
        <v>0</v>
      </c>
      <c r="H81" s="74"/>
      <c r="I81" s="54">
        <v>12</v>
      </c>
      <c r="J81" s="75">
        <f t="shared" si="1"/>
        <v>0</v>
      </c>
    </row>
    <row r="82" spans="2:10" s="6" customFormat="1" x14ac:dyDescent="0.25">
      <c r="B82" s="48" t="s">
        <v>405</v>
      </c>
      <c r="C82" s="53" t="s">
        <v>8</v>
      </c>
      <c r="D82" s="53" t="s">
        <v>7</v>
      </c>
      <c r="E82" s="54">
        <v>4</v>
      </c>
      <c r="F82" s="54" t="s">
        <v>112</v>
      </c>
      <c r="G82" s="55" t="s">
        <v>0</v>
      </c>
      <c r="H82" s="74"/>
      <c r="I82" s="54">
        <v>12</v>
      </c>
      <c r="J82" s="75">
        <f t="shared" si="1"/>
        <v>0</v>
      </c>
    </row>
    <row r="83" spans="2:10" s="6" customFormat="1" x14ac:dyDescent="0.25">
      <c r="B83" s="48" t="s">
        <v>406</v>
      </c>
      <c r="C83" s="53" t="s">
        <v>202</v>
      </c>
      <c r="D83" s="53" t="s">
        <v>203</v>
      </c>
      <c r="E83" s="54">
        <v>1</v>
      </c>
      <c r="F83" s="54" t="s">
        <v>111</v>
      </c>
      <c r="G83" s="55" t="s">
        <v>44</v>
      </c>
      <c r="H83" s="74"/>
      <c r="I83" s="54">
        <v>12</v>
      </c>
      <c r="J83" s="75">
        <f t="shared" si="1"/>
        <v>0</v>
      </c>
    </row>
    <row r="84" spans="2:10" s="6" customFormat="1" x14ac:dyDescent="0.25">
      <c r="B84" s="48" t="s">
        <v>407</v>
      </c>
      <c r="C84" s="53" t="s">
        <v>204</v>
      </c>
      <c r="D84" s="53" t="s">
        <v>205</v>
      </c>
      <c r="E84" s="54">
        <v>5</v>
      </c>
      <c r="F84" s="54" t="s">
        <v>109</v>
      </c>
      <c r="G84" s="55" t="s">
        <v>0</v>
      </c>
      <c r="H84" s="74"/>
      <c r="I84" s="54">
        <v>12</v>
      </c>
      <c r="J84" s="75">
        <f t="shared" si="1"/>
        <v>0</v>
      </c>
    </row>
    <row r="85" spans="2:10" s="6" customFormat="1" x14ac:dyDescent="0.25">
      <c r="B85" s="48" t="s">
        <v>408</v>
      </c>
      <c r="C85" s="53" t="s">
        <v>206</v>
      </c>
      <c r="D85" s="53" t="s">
        <v>207</v>
      </c>
      <c r="E85" s="54">
        <v>6</v>
      </c>
      <c r="F85" s="54" t="s">
        <v>112</v>
      </c>
      <c r="G85" s="55" t="s">
        <v>0</v>
      </c>
      <c r="H85" s="74"/>
      <c r="I85" s="54">
        <v>12</v>
      </c>
      <c r="J85" s="75">
        <f t="shared" si="1"/>
        <v>0</v>
      </c>
    </row>
    <row r="86" spans="2:10" s="6" customFormat="1" x14ac:dyDescent="0.25">
      <c r="B86" s="48" t="s">
        <v>409</v>
      </c>
      <c r="C86" s="53" t="s">
        <v>208</v>
      </c>
      <c r="D86" s="53" t="s">
        <v>209</v>
      </c>
      <c r="E86" s="54">
        <v>2</v>
      </c>
      <c r="F86" s="54" t="s">
        <v>112</v>
      </c>
      <c r="G86" s="55" t="s">
        <v>0</v>
      </c>
      <c r="H86" s="74"/>
      <c r="I86" s="54">
        <v>12</v>
      </c>
      <c r="J86" s="75">
        <f t="shared" si="1"/>
        <v>0</v>
      </c>
    </row>
    <row r="87" spans="2:10" s="6" customFormat="1" x14ac:dyDescent="0.25">
      <c r="B87" s="48" t="s">
        <v>410</v>
      </c>
      <c r="C87" s="53" t="s">
        <v>210</v>
      </c>
      <c r="D87" s="53" t="s">
        <v>211</v>
      </c>
      <c r="E87" s="54">
        <v>8</v>
      </c>
      <c r="F87" s="54" t="s">
        <v>109</v>
      </c>
      <c r="G87" s="55" t="s">
        <v>0</v>
      </c>
      <c r="H87" s="74"/>
      <c r="I87" s="54">
        <v>12</v>
      </c>
      <c r="J87" s="75">
        <f t="shared" si="1"/>
        <v>0</v>
      </c>
    </row>
    <row r="88" spans="2:10" s="6" customFormat="1" x14ac:dyDescent="0.25">
      <c r="B88" s="48" t="s">
        <v>411</v>
      </c>
      <c r="C88" s="53" t="s">
        <v>213</v>
      </c>
      <c r="D88" s="53" t="s">
        <v>214</v>
      </c>
      <c r="E88" s="54">
        <v>6</v>
      </c>
      <c r="F88" s="54" t="s">
        <v>111</v>
      </c>
      <c r="G88" s="55" t="s">
        <v>0</v>
      </c>
      <c r="H88" s="74"/>
      <c r="I88" s="54">
        <v>12</v>
      </c>
      <c r="J88" s="75">
        <f t="shared" si="1"/>
        <v>0</v>
      </c>
    </row>
    <row r="89" spans="2:10" s="6" customFormat="1" x14ac:dyDescent="0.25">
      <c r="B89" s="48" t="s">
        <v>412</v>
      </c>
      <c r="C89" s="53" t="s">
        <v>215</v>
      </c>
      <c r="D89" s="53" t="s">
        <v>216</v>
      </c>
      <c r="E89" s="54">
        <v>7</v>
      </c>
      <c r="F89" s="54" t="s">
        <v>111</v>
      </c>
      <c r="G89" s="55" t="s">
        <v>0</v>
      </c>
      <c r="H89" s="74"/>
      <c r="I89" s="54">
        <v>12</v>
      </c>
      <c r="J89" s="75">
        <f t="shared" si="1"/>
        <v>0</v>
      </c>
    </row>
    <row r="90" spans="2:10" s="6" customFormat="1" x14ac:dyDescent="0.25">
      <c r="B90" s="48" t="s">
        <v>413</v>
      </c>
      <c r="C90" s="53" t="s">
        <v>217</v>
      </c>
      <c r="D90" s="53" t="s">
        <v>218</v>
      </c>
      <c r="E90" s="54">
        <v>8</v>
      </c>
      <c r="F90" s="54" t="s">
        <v>111</v>
      </c>
      <c r="G90" s="55" t="s">
        <v>0</v>
      </c>
      <c r="H90" s="74"/>
      <c r="I90" s="54">
        <v>12</v>
      </c>
      <c r="J90" s="75">
        <f t="shared" si="1"/>
        <v>0</v>
      </c>
    </row>
    <row r="91" spans="2:10" s="29" customFormat="1" ht="18.75" x14ac:dyDescent="0.25">
      <c r="B91" s="79" t="s">
        <v>418</v>
      </c>
      <c r="C91" s="80"/>
      <c r="D91" s="80"/>
      <c r="E91" s="80"/>
      <c r="F91" s="80"/>
      <c r="G91" s="80"/>
      <c r="H91" s="80"/>
      <c r="I91" s="81"/>
      <c r="J91" s="44">
        <f>SUM(J8:J90)</f>
        <v>0</v>
      </c>
    </row>
    <row r="92" spans="2:10" s="29" customFormat="1" ht="21" x14ac:dyDescent="0.35">
      <c r="B92" s="47"/>
      <c r="C92" s="38"/>
      <c r="D92" s="47"/>
      <c r="E92" s="47"/>
      <c r="F92" s="47"/>
      <c r="G92" s="47"/>
      <c r="H92" s="47"/>
      <c r="I92" s="47"/>
      <c r="J92" s="30"/>
    </row>
    <row r="93" spans="2:10" ht="23.25" x14ac:dyDescent="0.35">
      <c r="B93" s="88" t="s">
        <v>225</v>
      </c>
      <c r="C93" s="88"/>
      <c r="D93" s="88"/>
      <c r="E93" s="88"/>
      <c r="F93" s="31"/>
      <c r="G93" s="31"/>
      <c r="H93" s="47"/>
      <c r="I93" s="47"/>
      <c r="J93" s="30"/>
    </row>
    <row r="94" spans="2:10" ht="56.25" x14ac:dyDescent="0.3">
      <c r="B94" s="32" t="s">
        <v>113</v>
      </c>
      <c r="C94" s="32" t="s">
        <v>226</v>
      </c>
      <c r="D94" s="32" t="s">
        <v>227</v>
      </c>
      <c r="E94" s="33" t="s">
        <v>228</v>
      </c>
      <c r="F94" s="31"/>
      <c r="G94" s="34"/>
      <c r="H94" s="35"/>
      <c r="I94" s="34"/>
      <c r="J94" s="35"/>
    </row>
    <row r="95" spans="2:10" ht="18.75" x14ac:dyDescent="0.3">
      <c r="B95" s="3" t="s">
        <v>414</v>
      </c>
      <c r="C95" s="5" t="s">
        <v>229</v>
      </c>
      <c r="D95" s="4" t="s">
        <v>230</v>
      </c>
      <c r="E95" s="67"/>
      <c r="F95" s="12"/>
      <c r="G95" s="36"/>
      <c r="H95" s="37"/>
      <c r="I95" s="37"/>
      <c r="J95" s="38"/>
    </row>
    <row r="96" spans="2:10" s="12" customFormat="1" ht="18.75" x14ac:dyDescent="0.3">
      <c r="B96" s="3" t="s">
        <v>415</v>
      </c>
      <c r="C96" s="5" t="s">
        <v>229</v>
      </c>
      <c r="D96" s="4" t="s">
        <v>231</v>
      </c>
      <c r="E96" s="67"/>
      <c r="F96" s="31"/>
      <c r="G96" s="39"/>
      <c r="H96" s="68"/>
      <c r="I96" s="40"/>
      <c r="J96" s="35"/>
    </row>
    <row r="97" spans="2:10" x14ac:dyDescent="0.25">
      <c r="B97" s="3" t="s">
        <v>416</v>
      </c>
      <c r="C97" s="5" t="s">
        <v>232</v>
      </c>
      <c r="D97" s="4" t="s">
        <v>230</v>
      </c>
      <c r="E97" s="67"/>
      <c r="F97" s="31"/>
      <c r="G97" s="39"/>
      <c r="H97" s="68"/>
      <c r="I97" s="40"/>
      <c r="J97" s="35"/>
    </row>
    <row r="98" spans="2:10" ht="18.75" x14ac:dyDescent="0.3">
      <c r="B98" s="3" t="s">
        <v>417</v>
      </c>
      <c r="C98" s="5" t="s">
        <v>232</v>
      </c>
      <c r="D98" s="4" t="s">
        <v>231</v>
      </c>
      <c r="E98" s="67"/>
      <c r="F98" s="12"/>
      <c r="G98" s="89"/>
      <c r="H98" s="89"/>
      <c r="I98" s="89"/>
      <c r="J98" s="41"/>
    </row>
    <row r="99" spans="2:10" s="12" customFormat="1" ht="18.75" x14ac:dyDescent="0.3">
      <c r="B99" s="42" t="s">
        <v>233</v>
      </c>
      <c r="C99" s="90" t="s">
        <v>234</v>
      </c>
      <c r="D99" s="91"/>
      <c r="E99" s="43">
        <v>250000</v>
      </c>
      <c r="G99" s="47"/>
      <c r="H99" s="47"/>
      <c r="I99" s="47"/>
      <c r="J99" s="41"/>
    </row>
    <row r="100" spans="2:10" x14ac:dyDescent="0.25">
      <c r="B100" s="21"/>
      <c r="C100" s="72"/>
    </row>
    <row r="101" spans="2:10" x14ac:dyDescent="0.25">
      <c r="B101" s="21"/>
      <c r="C101" s="72"/>
    </row>
    <row r="102" spans="2:10" x14ac:dyDescent="0.25">
      <c r="B102" s="23"/>
      <c r="C102" s="72"/>
    </row>
    <row r="103" spans="2:10" s="24" customFormat="1" ht="21.75" thickBot="1" x14ac:dyDescent="0.4">
      <c r="B103" s="82" t="s">
        <v>419</v>
      </c>
      <c r="C103" s="82"/>
      <c r="D103" s="82"/>
      <c r="E103" s="82"/>
      <c r="F103" s="82"/>
      <c r="G103" s="82"/>
      <c r="H103" s="82"/>
      <c r="I103" s="82"/>
      <c r="J103" s="14">
        <f>J91+E99</f>
        <v>250000</v>
      </c>
    </row>
    <row r="104" spans="2:10" ht="16.5" thickTop="1" x14ac:dyDescent="0.25">
      <c r="B104" s="21"/>
      <c r="C104" s="72"/>
    </row>
    <row r="105" spans="2:10" x14ac:dyDescent="0.25">
      <c r="B105" s="21"/>
      <c r="C105" s="72"/>
    </row>
    <row r="106" spans="2:10" x14ac:dyDescent="0.25">
      <c r="B106" s="21"/>
      <c r="C106" s="72"/>
    </row>
    <row r="107" spans="2:10" x14ac:dyDescent="0.25">
      <c r="B107" s="21"/>
      <c r="C107" s="72"/>
    </row>
    <row r="108" spans="2:10" x14ac:dyDescent="0.25">
      <c r="B108" s="21"/>
      <c r="C108" s="72"/>
    </row>
    <row r="109" spans="2:10" x14ac:dyDescent="0.25">
      <c r="B109" s="21"/>
      <c r="C109" s="72"/>
    </row>
    <row r="110" spans="2:10" x14ac:dyDescent="0.25">
      <c r="B110" s="21"/>
      <c r="C110" s="72"/>
    </row>
    <row r="111" spans="2:10" x14ac:dyDescent="0.25">
      <c r="B111" s="21"/>
      <c r="C111" s="72"/>
    </row>
    <row r="112" spans="2:10" x14ac:dyDescent="0.25">
      <c r="B112" s="21"/>
      <c r="C112" s="72"/>
    </row>
    <row r="113" spans="2:3" x14ac:dyDescent="0.25">
      <c r="B113" s="21"/>
      <c r="C113" s="72"/>
    </row>
    <row r="114" spans="2:3" x14ac:dyDescent="0.25">
      <c r="B114" s="21"/>
      <c r="C114" s="72"/>
    </row>
    <row r="115" spans="2:3" x14ac:dyDescent="0.25">
      <c r="B115" s="21"/>
      <c r="C115" s="72"/>
    </row>
    <row r="116" spans="2:3" x14ac:dyDescent="0.25">
      <c r="B116" s="21"/>
      <c r="C116" s="72"/>
    </row>
    <row r="117" spans="2:3" x14ac:dyDescent="0.25">
      <c r="B117" s="21"/>
      <c r="C117" s="72"/>
    </row>
    <row r="118" spans="2:3" x14ac:dyDescent="0.25">
      <c r="B118" s="21"/>
      <c r="C118" s="72"/>
    </row>
    <row r="119" spans="2:3" x14ac:dyDescent="0.25">
      <c r="B119" s="25"/>
      <c r="C119" s="72"/>
    </row>
    <row r="120" spans="2:3" x14ac:dyDescent="0.25">
      <c r="B120" s="21"/>
      <c r="C120" s="72"/>
    </row>
    <row r="121" spans="2:3" x14ac:dyDescent="0.25">
      <c r="B121" s="25"/>
      <c r="C121" s="72"/>
    </row>
    <row r="122" spans="2:3" x14ac:dyDescent="0.25">
      <c r="B122" s="21"/>
      <c r="C122" s="72"/>
    </row>
    <row r="123" spans="2:3" x14ac:dyDescent="0.25">
      <c r="B123" s="21"/>
      <c r="C123" s="72"/>
    </row>
    <row r="124" spans="2:3" x14ac:dyDescent="0.25">
      <c r="B124" s="21"/>
      <c r="C124" s="72"/>
    </row>
    <row r="125" spans="2:3" x14ac:dyDescent="0.25">
      <c r="B125" s="21"/>
      <c r="C125" s="72"/>
    </row>
    <row r="126" spans="2:3" x14ac:dyDescent="0.25">
      <c r="B126" s="21"/>
      <c r="C126" s="72"/>
    </row>
    <row r="127" spans="2:3" x14ac:dyDescent="0.25">
      <c r="B127" s="21"/>
      <c r="C127" s="72"/>
    </row>
    <row r="128" spans="2:3" x14ac:dyDescent="0.25">
      <c r="B128" s="21"/>
      <c r="C128" s="72"/>
    </row>
    <row r="129" spans="2:3" x14ac:dyDescent="0.25">
      <c r="B129" s="26"/>
      <c r="C129" s="72"/>
    </row>
    <row r="130" spans="2:3" x14ac:dyDescent="0.25">
      <c r="B130" s="26"/>
      <c r="C130" s="72"/>
    </row>
    <row r="131" spans="2:3" x14ac:dyDescent="0.25">
      <c r="B131" s="26"/>
      <c r="C131" s="72"/>
    </row>
    <row r="132" spans="2:3" x14ac:dyDescent="0.25">
      <c r="B132" s="25"/>
      <c r="C132" s="72"/>
    </row>
    <row r="133" spans="2:3" x14ac:dyDescent="0.25">
      <c r="B133" s="21"/>
      <c r="C133" s="72"/>
    </row>
    <row r="134" spans="2:3" x14ac:dyDescent="0.25">
      <c r="B134" s="21"/>
      <c r="C134" s="72"/>
    </row>
    <row r="135" spans="2:3" x14ac:dyDescent="0.25">
      <c r="B135" s="21"/>
      <c r="C135" s="72"/>
    </row>
    <row r="136" spans="2:3" x14ac:dyDescent="0.25">
      <c r="B136" s="21"/>
      <c r="C136" s="72"/>
    </row>
    <row r="137" spans="2:3" x14ac:dyDescent="0.25">
      <c r="B137" s="21"/>
      <c r="C137" s="72"/>
    </row>
    <row r="138" spans="2:3" x14ac:dyDescent="0.25">
      <c r="B138" s="21"/>
      <c r="C138" s="72"/>
    </row>
    <row r="139" spans="2:3" x14ac:dyDescent="0.25">
      <c r="B139" s="21"/>
      <c r="C139" s="72"/>
    </row>
    <row r="140" spans="2:3" x14ac:dyDescent="0.25">
      <c r="B140" s="21"/>
      <c r="C140" s="72"/>
    </row>
    <row r="141" spans="2:3" x14ac:dyDescent="0.25">
      <c r="B141" s="21"/>
      <c r="C141" s="72"/>
    </row>
    <row r="142" spans="2:3" x14ac:dyDescent="0.25">
      <c r="B142" s="21"/>
      <c r="C142" s="72"/>
    </row>
    <row r="143" spans="2:3" x14ac:dyDescent="0.25">
      <c r="B143" s="21"/>
      <c r="C143" s="72"/>
    </row>
    <row r="144" spans="2:3" x14ac:dyDescent="0.25">
      <c r="B144" s="21"/>
      <c r="C144" s="72"/>
    </row>
    <row r="145" spans="2:3" x14ac:dyDescent="0.25">
      <c r="B145" s="21"/>
      <c r="C145" s="72"/>
    </row>
    <row r="146" spans="2:3" x14ac:dyDescent="0.25">
      <c r="B146" s="21"/>
      <c r="C146" s="72"/>
    </row>
    <row r="147" spans="2:3" x14ac:dyDescent="0.25">
      <c r="B147" s="21"/>
      <c r="C147" s="72"/>
    </row>
    <row r="148" spans="2:3" x14ac:dyDescent="0.25">
      <c r="B148" s="21"/>
      <c r="C148" s="72"/>
    </row>
    <row r="149" spans="2:3" x14ac:dyDescent="0.25">
      <c r="B149" s="21"/>
      <c r="C149" s="72"/>
    </row>
    <row r="150" spans="2:3" x14ac:dyDescent="0.25">
      <c r="B150" s="21"/>
      <c r="C150" s="72"/>
    </row>
    <row r="151" spans="2:3" x14ac:dyDescent="0.25">
      <c r="B151" s="21"/>
      <c r="C151" s="72"/>
    </row>
    <row r="152" spans="2:3" x14ac:dyDescent="0.25">
      <c r="B152" s="21"/>
      <c r="C152" s="72"/>
    </row>
    <row r="153" spans="2:3" x14ac:dyDescent="0.25">
      <c r="B153" s="21"/>
      <c r="C153" s="72"/>
    </row>
    <row r="154" spans="2:3" x14ac:dyDescent="0.25">
      <c r="B154" s="21"/>
      <c r="C154" s="72"/>
    </row>
    <row r="155" spans="2:3" x14ac:dyDescent="0.25">
      <c r="B155" s="21"/>
      <c r="C155" s="72"/>
    </row>
    <row r="156" spans="2:3" x14ac:dyDescent="0.25">
      <c r="B156" s="21"/>
      <c r="C156" s="72"/>
    </row>
    <row r="157" spans="2:3" x14ac:dyDescent="0.25">
      <c r="B157" s="21"/>
      <c r="C157" s="72"/>
    </row>
    <row r="158" spans="2:3" x14ac:dyDescent="0.25">
      <c r="B158" s="21"/>
      <c r="C158" s="72"/>
    </row>
    <row r="159" spans="2:3" x14ac:dyDescent="0.25">
      <c r="B159" s="21"/>
      <c r="C159" s="72"/>
    </row>
    <row r="160" spans="2:3" x14ac:dyDescent="0.25">
      <c r="B160" s="21"/>
      <c r="C160" s="72"/>
    </row>
    <row r="161" spans="2:3" x14ac:dyDescent="0.25">
      <c r="B161" s="25"/>
      <c r="C161" s="72"/>
    </row>
    <row r="162" spans="2:3" x14ac:dyDescent="0.25">
      <c r="B162" s="21"/>
      <c r="C162" s="72"/>
    </row>
    <row r="163" spans="2:3" x14ac:dyDescent="0.25">
      <c r="B163" s="21"/>
      <c r="C163" s="72"/>
    </row>
    <row r="164" spans="2:3" x14ac:dyDescent="0.25">
      <c r="B164" s="21"/>
      <c r="C164" s="72"/>
    </row>
    <row r="165" spans="2:3" x14ac:dyDescent="0.25">
      <c r="B165" s="21"/>
      <c r="C165" s="72"/>
    </row>
    <row r="166" spans="2:3" x14ac:dyDescent="0.25">
      <c r="B166" s="21"/>
      <c r="C166" s="72"/>
    </row>
    <row r="167" spans="2:3" x14ac:dyDescent="0.25">
      <c r="B167" s="22"/>
      <c r="C167" s="72"/>
    </row>
  </sheetData>
  <sheetProtection algorithmName="SHA-512" hashValue="Wv+Qcf/xZpv14E6chKxW9kuv5yB9sCUUkb/FJYoIHd28vq9dEEY0ZQt0U99grxH1Qjjf4bmhJZaWqoS9k28o6A==" saltValue="PtIflTkd7q04i32JbDIenA==" spinCount="100000" sheet="1" formatCells="0" formatColumns="0" formatRows="0" selectLockedCells="1" sort="0" autoFilter="0"/>
  <autoFilter ref="C7:J91"/>
  <mergeCells count="10">
    <mergeCell ref="B93:E93"/>
    <mergeCell ref="G98:I98"/>
    <mergeCell ref="C99:D99"/>
    <mergeCell ref="B103:I103"/>
    <mergeCell ref="B1:G1"/>
    <mergeCell ref="B2:J2"/>
    <mergeCell ref="B3:J3"/>
    <mergeCell ref="B4:J4"/>
    <mergeCell ref="B6:J6"/>
    <mergeCell ref="B91:I91"/>
  </mergeCells>
  <printOptions horizontalCentered="1"/>
  <pageMargins left="0.25" right="0.25" top="0.75" bottom="0.5" header="0.3" footer="0.3"/>
  <pageSetup scale="62" orientation="portrait" horizontalDpi="1200" verticalDpi="1200" r:id="rId1"/>
  <headerFooter>
    <oddHeader>&amp;R&amp;"-,Bold"&amp;14&amp;K0000FF&amp;A
SECTION [B.2.4.3]</oddHeader>
    <oddFooter>&amp;C&amp;F&amp;R&amp;P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showGridLines="0" view="pageBreakPreview" zoomScale="112" zoomScaleNormal="100" zoomScaleSheetLayoutView="112" workbookViewId="0">
      <selection activeCell="H8" sqref="H8"/>
    </sheetView>
  </sheetViews>
  <sheetFormatPr defaultColWidth="9.140625" defaultRowHeight="15.75" x14ac:dyDescent="0.25"/>
  <cols>
    <col min="1" max="1" width="3.28515625" style="9" customWidth="1"/>
    <col min="2" max="2" width="10.28515625" style="10" customWidth="1"/>
    <col min="3" max="4" width="33" style="11" customWidth="1"/>
    <col min="5" max="5" width="14.7109375" style="10" customWidth="1"/>
    <col min="6" max="6" width="13.140625" style="10" customWidth="1"/>
    <col min="7" max="7" width="12.42578125" style="10" customWidth="1"/>
    <col min="8" max="8" width="14.85546875" style="28" customWidth="1"/>
    <col min="9" max="9" width="8" style="10" customWidth="1"/>
    <col min="10" max="10" width="19.28515625" style="16" bestFit="1" customWidth="1"/>
    <col min="11" max="11" width="3.28515625" style="9" customWidth="1"/>
    <col min="12" max="16384" width="9.140625" style="9"/>
  </cols>
  <sheetData>
    <row r="1" spans="2:10" s="12" customFormat="1" ht="18.75" x14ac:dyDescent="0.3">
      <c r="B1" s="83"/>
      <c r="C1" s="83"/>
      <c r="D1" s="83"/>
      <c r="E1" s="83"/>
      <c r="F1" s="83"/>
      <c r="G1" s="83"/>
      <c r="H1" s="27"/>
      <c r="I1" s="13"/>
      <c r="J1" s="15"/>
    </row>
    <row r="2" spans="2:10" ht="23.25" customHeight="1" x14ac:dyDescent="0.35">
      <c r="B2" s="84" t="s">
        <v>603</v>
      </c>
      <c r="C2" s="84"/>
      <c r="D2" s="84"/>
      <c r="E2" s="84"/>
      <c r="F2" s="84"/>
      <c r="G2" s="84"/>
      <c r="H2" s="84"/>
      <c r="I2" s="84"/>
      <c r="J2" s="84"/>
    </row>
    <row r="3" spans="2:10" ht="21" x14ac:dyDescent="0.35">
      <c r="B3" s="85" t="s">
        <v>221</v>
      </c>
      <c r="C3" s="85"/>
      <c r="D3" s="85"/>
      <c r="E3" s="85"/>
      <c r="F3" s="85"/>
      <c r="G3" s="85"/>
      <c r="H3" s="85"/>
      <c r="I3" s="85"/>
      <c r="J3" s="85"/>
    </row>
    <row r="4" spans="2:10" ht="23.25" x14ac:dyDescent="0.35">
      <c r="B4" s="86" t="s">
        <v>421</v>
      </c>
      <c r="C4" s="86"/>
      <c r="D4" s="86"/>
      <c r="E4" s="86"/>
      <c r="F4" s="86"/>
      <c r="G4" s="86"/>
      <c r="H4" s="86"/>
      <c r="I4" s="86"/>
      <c r="J4" s="86"/>
    </row>
    <row r="5" spans="2:10" ht="23.25" x14ac:dyDescent="0.35">
      <c r="B5" s="46"/>
      <c r="C5" s="45"/>
      <c r="D5" s="46"/>
      <c r="E5" s="46"/>
      <c r="F5" s="46"/>
      <c r="G5" s="46"/>
      <c r="H5" s="46"/>
      <c r="I5" s="46"/>
      <c r="J5" s="46"/>
    </row>
    <row r="6" spans="2:10" ht="23.25" x14ac:dyDescent="0.35">
      <c r="B6" s="87" t="s">
        <v>223</v>
      </c>
      <c r="C6" s="87"/>
      <c r="D6" s="87"/>
      <c r="E6" s="87"/>
      <c r="F6" s="87"/>
      <c r="G6" s="87"/>
      <c r="H6" s="87"/>
      <c r="I6" s="87"/>
      <c r="J6" s="87"/>
    </row>
    <row r="7" spans="2:10" s="1" customFormat="1" ht="56.25" x14ac:dyDescent="0.3">
      <c r="B7" s="17" t="s">
        <v>113</v>
      </c>
      <c r="C7" s="69" t="s">
        <v>189</v>
      </c>
      <c r="D7" s="69" t="s">
        <v>190</v>
      </c>
      <c r="E7" s="18" t="s">
        <v>191</v>
      </c>
      <c r="F7" s="18" t="s">
        <v>219</v>
      </c>
      <c r="G7" s="17" t="s">
        <v>192</v>
      </c>
      <c r="H7" s="70" t="s">
        <v>606</v>
      </c>
      <c r="I7" s="78" t="s">
        <v>220</v>
      </c>
      <c r="J7" s="19" t="s">
        <v>193</v>
      </c>
    </row>
    <row r="8" spans="2:10" s="8" customFormat="1" x14ac:dyDescent="0.25">
      <c r="B8" s="48" t="s">
        <v>422</v>
      </c>
      <c r="C8" s="53" t="s">
        <v>102</v>
      </c>
      <c r="D8" s="53" t="s">
        <v>103</v>
      </c>
      <c r="E8" s="54">
        <v>8</v>
      </c>
      <c r="F8" s="54" t="s">
        <v>111</v>
      </c>
      <c r="G8" s="55" t="s">
        <v>0</v>
      </c>
      <c r="H8" s="74"/>
      <c r="I8" s="54">
        <v>12</v>
      </c>
      <c r="J8" s="75">
        <f>+I8*H8</f>
        <v>0</v>
      </c>
    </row>
    <row r="9" spans="2:10" s="6" customFormat="1" ht="30" x14ac:dyDescent="0.25">
      <c r="B9" s="52" t="s">
        <v>423</v>
      </c>
      <c r="C9" s="53" t="s">
        <v>104</v>
      </c>
      <c r="D9" s="53" t="s">
        <v>105</v>
      </c>
      <c r="E9" s="54">
        <v>6</v>
      </c>
      <c r="F9" s="54" t="s">
        <v>108</v>
      </c>
      <c r="G9" s="55" t="s">
        <v>0</v>
      </c>
      <c r="H9" s="74"/>
      <c r="I9" s="54">
        <v>12</v>
      </c>
      <c r="J9" s="75">
        <f t="shared" ref="J9:J72" si="0">+I9*H9</f>
        <v>0</v>
      </c>
    </row>
    <row r="10" spans="2:10" s="6" customFormat="1" x14ac:dyDescent="0.25">
      <c r="B10" s="48" t="s">
        <v>424</v>
      </c>
      <c r="C10" s="53" t="s">
        <v>81</v>
      </c>
      <c r="D10" s="53" t="s">
        <v>97</v>
      </c>
      <c r="E10" s="54">
        <v>5</v>
      </c>
      <c r="F10" s="54" t="s">
        <v>110</v>
      </c>
      <c r="G10" s="55" t="s">
        <v>44</v>
      </c>
      <c r="H10" s="74"/>
      <c r="I10" s="54">
        <v>12</v>
      </c>
      <c r="J10" s="75">
        <f t="shared" si="0"/>
        <v>0</v>
      </c>
    </row>
    <row r="11" spans="2:10" s="2" customFormat="1" x14ac:dyDescent="0.25">
      <c r="B11" s="48" t="s">
        <v>425</v>
      </c>
      <c r="C11" s="53" t="s">
        <v>81</v>
      </c>
      <c r="D11" s="53" t="s">
        <v>97</v>
      </c>
      <c r="E11" s="54">
        <v>5</v>
      </c>
      <c r="F11" s="54" t="s">
        <v>110</v>
      </c>
      <c r="G11" s="55" t="s">
        <v>44</v>
      </c>
      <c r="H11" s="74"/>
      <c r="I11" s="54">
        <v>12</v>
      </c>
      <c r="J11" s="75">
        <f t="shared" si="0"/>
        <v>0</v>
      </c>
    </row>
    <row r="12" spans="2:10" s="2" customFormat="1" x14ac:dyDescent="0.25">
      <c r="B12" s="52" t="s">
        <v>426</v>
      </c>
      <c r="C12" s="53" t="s">
        <v>57</v>
      </c>
      <c r="D12" s="53" t="s">
        <v>56</v>
      </c>
      <c r="E12" s="54">
        <v>6</v>
      </c>
      <c r="F12" s="54" t="s">
        <v>110</v>
      </c>
      <c r="G12" s="55" t="s">
        <v>44</v>
      </c>
      <c r="H12" s="74"/>
      <c r="I12" s="54">
        <v>12</v>
      </c>
      <c r="J12" s="75">
        <f t="shared" si="0"/>
        <v>0</v>
      </c>
    </row>
    <row r="13" spans="2:10" s="2" customFormat="1" x14ac:dyDescent="0.25">
      <c r="B13" s="48" t="s">
        <v>427</v>
      </c>
      <c r="C13" s="53" t="s">
        <v>96</v>
      </c>
      <c r="D13" s="53" t="s">
        <v>55</v>
      </c>
      <c r="E13" s="54">
        <v>5</v>
      </c>
      <c r="F13" s="54" t="s">
        <v>110</v>
      </c>
      <c r="G13" s="55" t="s">
        <v>44</v>
      </c>
      <c r="H13" s="74"/>
      <c r="I13" s="54">
        <v>12</v>
      </c>
      <c r="J13" s="75">
        <f t="shared" si="0"/>
        <v>0</v>
      </c>
    </row>
    <row r="14" spans="2:10" s="2" customFormat="1" x14ac:dyDescent="0.25">
      <c r="B14" s="48" t="s">
        <v>428</v>
      </c>
      <c r="C14" s="53" t="s">
        <v>96</v>
      </c>
      <c r="D14" s="53" t="s">
        <v>55</v>
      </c>
      <c r="E14" s="54">
        <v>5</v>
      </c>
      <c r="F14" s="54" t="s">
        <v>110</v>
      </c>
      <c r="G14" s="55" t="s">
        <v>44</v>
      </c>
      <c r="H14" s="74"/>
      <c r="I14" s="54">
        <v>12</v>
      </c>
      <c r="J14" s="75">
        <f t="shared" si="0"/>
        <v>0</v>
      </c>
    </row>
    <row r="15" spans="2:10" s="2" customFormat="1" x14ac:dyDescent="0.25">
      <c r="B15" s="52" t="s">
        <v>429</v>
      </c>
      <c r="C15" s="53" t="s">
        <v>602</v>
      </c>
      <c r="D15" s="53" t="s">
        <v>101</v>
      </c>
      <c r="E15" s="54">
        <v>5</v>
      </c>
      <c r="F15" s="54" t="s">
        <v>110</v>
      </c>
      <c r="G15" s="55" t="s">
        <v>0</v>
      </c>
      <c r="H15" s="74"/>
      <c r="I15" s="54">
        <v>12</v>
      </c>
      <c r="J15" s="75">
        <f t="shared" si="0"/>
        <v>0</v>
      </c>
    </row>
    <row r="16" spans="2:10" s="2" customFormat="1" x14ac:dyDescent="0.25">
      <c r="B16" s="48" t="s">
        <v>430</v>
      </c>
      <c r="C16" s="53" t="s">
        <v>601</v>
      </c>
      <c r="D16" s="53" t="s">
        <v>100</v>
      </c>
      <c r="E16" s="54">
        <v>1</v>
      </c>
      <c r="F16" s="54" t="s">
        <v>110</v>
      </c>
      <c r="G16" s="55" t="s">
        <v>0</v>
      </c>
      <c r="H16" s="74"/>
      <c r="I16" s="54">
        <v>12</v>
      </c>
      <c r="J16" s="75">
        <f t="shared" si="0"/>
        <v>0</v>
      </c>
    </row>
    <row r="17" spans="2:10" s="2" customFormat="1" ht="30" x14ac:dyDescent="0.25">
      <c r="B17" s="48" t="s">
        <v>431</v>
      </c>
      <c r="C17" s="76" t="s">
        <v>107</v>
      </c>
      <c r="D17" s="76" t="s">
        <v>106</v>
      </c>
      <c r="E17" s="73">
        <v>8</v>
      </c>
      <c r="F17" s="73" t="s">
        <v>110</v>
      </c>
      <c r="G17" s="77"/>
      <c r="H17" s="74"/>
      <c r="I17" s="54">
        <v>12</v>
      </c>
      <c r="J17" s="75">
        <f t="shared" si="0"/>
        <v>0</v>
      </c>
    </row>
    <row r="18" spans="2:10" s="2" customFormat="1" x14ac:dyDescent="0.25">
      <c r="B18" s="52" t="s">
        <v>432</v>
      </c>
      <c r="C18" s="53" t="s">
        <v>43</v>
      </c>
      <c r="D18" s="53" t="s">
        <v>42</v>
      </c>
      <c r="E18" s="54">
        <v>5</v>
      </c>
      <c r="F18" s="54" t="s">
        <v>110</v>
      </c>
      <c r="G18" s="55" t="s">
        <v>0</v>
      </c>
      <c r="H18" s="74"/>
      <c r="I18" s="54">
        <v>12</v>
      </c>
      <c r="J18" s="75">
        <f t="shared" si="0"/>
        <v>0</v>
      </c>
    </row>
    <row r="19" spans="2:10" s="2" customFormat="1" x14ac:dyDescent="0.25">
      <c r="B19" s="48" t="s">
        <v>433</v>
      </c>
      <c r="C19" s="53" t="s">
        <v>43</v>
      </c>
      <c r="D19" s="53" t="s">
        <v>42</v>
      </c>
      <c r="E19" s="54">
        <v>5</v>
      </c>
      <c r="F19" s="54" t="s">
        <v>110</v>
      </c>
      <c r="G19" s="55" t="s">
        <v>44</v>
      </c>
      <c r="H19" s="74"/>
      <c r="I19" s="54">
        <v>12</v>
      </c>
      <c r="J19" s="75">
        <f t="shared" si="0"/>
        <v>0</v>
      </c>
    </row>
    <row r="20" spans="2:10" s="2" customFormat="1" x14ac:dyDescent="0.25">
      <c r="B20" s="48" t="s">
        <v>434</v>
      </c>
      <c r="C20" s="53" t="s">
        <v>43</v>
      </c>
      <c r="D20" s="53" t="s">
        <v>42</v>
      </c>
      <c r="E20" s="54">
        <v>5</v>
      </c>
      <c r="F20" s="54" t="s">
        <v>110</v>
      </c>
      <c r="G20" s="55" t="s">
        <v>44</v>
      </c>
      <c r="H20" s="74"/>
      <c r="I20" s="54">
        <v>12</v>
      </c>
      <c r="J20" s="75">
        <f t="shared" si="0"/>
        <v>0</v>
      </c>
    </row>
    <row r="21" spans="2:10" s="6" customFormat="1" x14ac:dyDescent="0.25">
      <c r="B21" s="52" t="s">
        <v>435</v>
      </c>
      <c r="C21" s="53" t="s">
        <v>35</v>
      </c>
      <c r="D21" s="53" t="s">
        <v>34</v>
      </c>
      <c r="E21" s="54">
        <v>3</v>
      </c>
      <c r="F21" s="54" t="s">
        <v>111</v>
      </c>
      <c r="G21" s="55" t="s">
        <v>0</v>
      </c>
      <c r="H21" s="74"/>
      <c r="I21" s="54">
        <v>12</v>
      </c>
      <c r="J21" s="75">
        <f t="shared" si="0"/>
        <v>0</v>
      </c>
    </row>
    <row r="22" spans="2:10" s="6" customFormat="1" x14ac:dyDescent="0.25">
      <c r="B22" s="48" t="s">
        <v>436</v>
      </c>
      <c r="C22" s="53" t="s">
        <v>35</v>
      </c>
      <c r="D22" s="53" t="s">
        <v>34</v>
      </c>
      <c r="E22" s="54">
        <v>3</v>
      </c>
      <c r="F22" s="54" t="s">
        <v>111</v>
      </c>
      <c r="G22" s="55" t="s">
        <v>76</v>
      </c>
      <c r="H22" s="74"/>
      <c r="I22" s="54">
        <v>12</v>
      </c>
      <c r="J22" s="75">
        <f t="shared" si="0"/>
        <v>0</v>
      </c>
    </row>
    <row r="23" spans="2:10" s="6" customFormat="1" x14ac:dyDescent="0.25">
      <c r="B23" s="48" t="s">
        <v>437</v>
      </c>
      <c r="C23" s="53" t="s">
        <v>35</v>
      </c>
      <c r="D23" s="53" t="s">
        <v>34</v>
      </c>
      <c r="E23" s="54">
        <v>3</v>
      </c>
      <c r="F23" s="54" t="s">
        <v>111</v>
      </c>
      <c r="G23" s="55" t="s">
        <v>76</v>
      </c>
      <c r="H23" s="74"/>
      <c r="I23" s="54">
        <v>12</v>
      </c>
      <c r="J23" s="75">
        <f t="shared" si="0"/>
        <v>0</v>
      </c>
    </row>
    <row r="24" spans="2:10" s="6" customFormat="1" x14ac:dyDescent="0.25">
      <c r="B24" s="52" t="s">
        <v>438</v>
      </c>
      <c r="C24" s="53" t="s">
        <v>33</v>
      </c>
      <c r="D24" s="53" t="s">
        <v>32</v>
      </c>
      <c r="E24" s="66">
        <v>1</v>
      </c>
      <c r="F24" s="66" t="s">
        <v>111</v>
      </c>
      <c r="G24" s="55" t="s">
        <v>0</v>
      </c>
      <c r="H24" s="74"/>
      <c r="I24" s="54">
        <v>12</v>
      </c>
      <c r="J24" s="75">
        <f t="shared" si="0"/>
        <v>0</v>
      </c>
    </row>
    <row r="25" spans="2:10" s="6" customFormat="1" x14ac:dyDescent="0.25">
      <c r="B25" s="48" t="s">
        <v>439</v>
      </c>
      <c r="C25" s="53" t="s">
        <v>33</v>
      </c>
      <c r="D25" s="53" t="s">
        <v>32</v>
      </c>
      <c r="E25" s="66">
        <v>1</v>
      </c>
      <c r="F25" s="66" t="s">
        <v>111</v>
      </c>
      <c r="G25" s="55" t="s">
        <v>44</v>
      </c>
      <c r="H25" s="74"/>
      <c r="I25" s="54">
        <v>12</v>
      </c>
      <c r="J25" s="75">
        <f t="shared" si="0"/>
        <v>0</v>
      </c>
    </row>
    <row r="26" spans="2:10" s="6" customFormat="1" x14ac:dyDescent="0.25">
      <c r="B26" s="48" t="s">
        <v>440</v>
      </c>
      <c r="C26" s="53" t="s">
        <v>33</v>
      </c>
      <c r="D26" s="53" t="s">
        <v>32</v>
      </c>
      <c r="E26" s="66">
        <v>1</v>
      </c>
      <c r="F26" s="66" t="s">
        <v>111</v>
      </c>
      <c r="G26" s="55" t="s">
        <v>0</v>
      </c>
      <c r="H26" s="74"/>
      <c r="I26" s="54">
        <v>12</v>
      </c>
      <c r="J26" s="75">
        <f t="shared" si="0"/>
        <v>0</v>
      </c>
    </row>
    <row r="27" spans="2:10" s="6" customFormat="1" x14ac:dyDescent="0.25">
      <c r="B27" s="52" t="s">
        <v>441</v>
      </c>
      <c r="C27" s="53" t="s">
        <v>29</v>
      </c>
      <c r="D27" s="53" t="s">
        <v>28</v>
      </c>
      <c r="E27" s="54">
        <v>4</v>
      </c>
      <c r="F27" s="54" t="s">
        <v>111</v>
      </c>
      <c r="G27" s="55" t="s">
        <v>0</v>
      </c>
      <c r="H27" s="74"/>
      <c r="I27" s="54">
        <v>12</v>
      </c>
      <c r="J27" s="75">
        <f t="shared" si="0"/>
        <v>0</v>
      </c>
    </row>
    <row r="28" spans="2:10" s="6" customFormat="1" x14ac:dyDescent="0.25">
      <c r="B28" s="48" t="s">
        <v>442</v>
      </c>
      <c r="C28" s="53" t="s">
        <v>24</v>
      </c>
      <c r="D28" s="53" t="s">
        <v>23</v>
      </c>
      <c r="E28" s="54">
        <v>3</v>
      </c>
      <c r="F28" s="54" t="s">
        <v>111</v>
      </c>
      <c r="G28" s="55" t="s">
        <v>0</v>
      </c>
      <c r="H28" s="74"/>
      <c r="I28" s="54">
        <v>12</v>
      </c>
      <c r="J28" s="75">
        <f t="shared" si="0"/>
        <v>0</v>
      </c>
    </row>
    <row r="29" spans="2:10" s="6" customFormat="1" x14ac:dyDescent="0.25">
      <c r="B29" s="48" t="s">
        <v>443</v>
      </c>
      <c r="C29" s="53" t="s">
        <v>22</v>
      </c>
      <c r="D29" s="53" t="s">
        <v>21</v>
      </c>
      <c r="E29" s="54">
        <v>5</v>
      </c>
      <c r="F29" s="54" t="s">
        <v>111</v>
      </c>
      <c r="G29" s="55" t="s">
        <v>0</v>
      </c>
      <c r="H29" s="74"/>
      <c r="I29" s="54">
        <v>12</v>
      </c>
      <c r="J29" s="75">
        <f t="shared" si="0"/>
        <v>0</v>
      </c>
    </row>
    <row r="30" spans="2:10" s="6" customFormat="1" x14ac:dyDescent="0.25">
      <c r="B30" s="52" t="s">
        <v>444</v>
      </c>
      <c r="C30" s="62" t="s">
        <v>14</v>
      </c>
      <c r="D30" s="62" t="s">
        <v>13</v>
      </c>
      <c r="E30" s="63">
        <v>5</v>
      </c>
      <c r="F30" s="63" t="s">
        <v>111</v>
      </c>
      <c r="G30" s="64" t="s">
        <v>0</v>
      </c>
      <c r="H30" s="74"/>
      <c r="I30" s="54">
        <v>12</v>
      </c>
      <c r="J30" s="75">
        <f t="shared" si="0"/>
        <v>0</v>
      </c>
    </row>
    <row r="31" spans="2:10" s="6" customFormat="1" x14ac:dyDescent="0.25">
      <c r="B31" s="48" t="s">
        <v>445</v>
      </c>
      <c r="C31" s="53" t="s">
        <v>83</v>
      </c>
      <c r="D31" s="53" t="s">
        <v>38</v>
      </c>
      <c r="E31" s="54">
        <v>4</v>
      </c>
      <c r="F31" s="54" t="s">
        <v>111</v>
      </c>
      <c r="G31" s="55" t="s">
        <v>0</v>
      </c>
      <c r="H31" s="74"/>
      <c r="I31" s="54">
        <v>12</v>
      </c>
      <c r="J31" s="75">
        <f t="shared" si="0"/>
        <v>0</v>
      </c>
    </row>
    <row r="32" spans="2:10" s="6" customFormat="1" x14ac:dyDescent="0.25">
      <c r="B32" s="48" t="s">
        <v>446</v>
      </c>
      <c r="C32" s="53" t="s">
        <v>83</v>
      </c>
      <c r="D32" s="53" t="s">
        <v>38</v>
      </c>
      <c r="E32" s="54">
        <v>4</v>
      </c>
      <c r="F32" s="54" t="s">
        <v>111</v>
      </c>
      <c r="G32" s="55" t="s">
        <v>76</v>
      </c>
      <c r="H32" s="74"/>
      <c r="I32" s="54">
        <v>12</v>
      </c>
      <c r="J32" s="75">
        <f t="shared" si="0"/>
        <v>0</v>
      </c>
    </row>
    <row r="33" spans="2:10" s="6" customFormat="1" x14ac:dyDescent="0.25">
      <c r="B33" s="52" t="s">
        <v>447</v>
      </c>
      <c r="C33" s="53" t="s">
        <v>12</v>
      </c>
      <c r="D33" s="53" t="s">
        <v>11</v>
      </c>
      <c r="E33" s="54">
        <v>6</v>
      </c>
      <c r="F33" s="54" t="s">
        <v>111</v>
      </c>
      <c r="G33" s="55" t="s">
        <v>0</v>
      </c>
      <c r="H33" s="74"/>
      <c r="I33" s="54">
        <v>12</v>
      </c>
      <c r="J33" s="75">
        <f t="shared" si="0"/>
        <v>0</v>
      </c>
    </row>
    <row r="34" spans="2:10" s="6" customFormat="1" x14ac:dyDescent="0.25">
      <c r="B34" s="48" t="s">
        <v>448</v>
      </c>
      <c r="C34" s="53" t="s">
        <v>6</v>
      </c>
      <c r="D34" s="53" t="s">
        <v>5</v>
      </c>
      <c r="E34" s="54">
        <v>4</v>
      </c>
      <c r="F34" s="54" t="s">
        <v>111</v>
      </c>
      <c r="G34" s="55" t="s">
        <v>0</v>
      </c>
      <c r="H34" s="74"/>
      <c r="I34" s="54">
        <v>12</v>
      </c>
      <c r="J34" s="75">
        <f t="shared" si="0"/>
        <v>0</v>
      </c>
    </row>
    <row r="35" spans="2:10" s="6" customFormat="1" x14ac:dyDescent="0.25">
      <c r="B35" s="48" t="s">
        <v>449</v>
      </c>
      <c r="C35" s="53" t="s">
        <v>4</v>
      </c>
      <c r="D35" s="53" t="s">
        <v>3</v>
      </c>
      <c r="E35" s="66">
        <v>2</v>
      </c>
      <c r="F35" s="54" t="s">
        <v>111</v>
      </c>
      <c r="G35" s="55" t="s">
        <v>0</v>
      </c>
      <c r="H35" s="74"/>
      <c r="I35" s="54">
        <v>12</v>
      </c>
      <c r="J35" s="75">
        <f t="shared" si="0"/>
        <v>0</v>
      </c>
    </row>
    <row r="36" spans="2:10" s="6" customFormat="1" x14ac:dyDescent="0.25">
      <c r="B36" s="52" t="s">
        <v>450</v>
      </c>
      <c r="C36" s="53" t="s">
        <v>2</v>
      </c>
      <c r="D36" s="53" t="s">
        <v>1</v>
      </c>
      <c r="E36" s="54">
        <v>3</v>
      </c>
      <c r="F36" s="54" t="s">
        <v>111</v>
      </c>
      <c r="G36" s="55" t="s">
        <v>0</v>
      </c>
      <c r="H36" s="74"/>
      <c r="I36" s="54">
        <v>12</v>
      </c>
      <c r="J36" s="75">
        <f t="shared" si="0"/>
        <v>0</v>
      </c>
    </row>
    <row r="37" spans="2:10" s="6" customFormat="1" x14ac:dyDescent="0.25">
      <c r="B37" s="48" t="s">
        <v>451</v>
      </c>
      <c r="C37" s="53" t="s">
        <v>48</v>
      </c>
      <c r="D37" s="53" t="s">
        <v>47</v>
      </c>
      <c r="E37" s="54">
        <v>2</v>
      </c>
      <c r="F37" s="54" t="s">
        <v>108</v>
      </c>
      <c r="G37" s="55" t="s">
        <v>0</v>
      </c>
      <c r="H37" s="74"/>
      <c r="I37" s="54">
        <v>12</v>
      </c>
      <c r="J37" s="75">
        <f t="shared" si="0"/>
        <v>0</v>
      </c>
    </row>
    <row r="38" spans="2:10" s="6" customFormat="1" x14ac:dyDescent="0.25">
      <c r="B38" s="48" t="s">
        <v>452</v>
      </c>
      <c r="C38" s="53" t="s">
        <v>79</v>
      </c>
      <c r="D38" s="53" t="s">
        <v>75</v>
      </c>
      <c r="E38" s="54">
        <v>6</v>
      </c>
      <c r="F38" s="54" t="s">
        <v>109</v>
      </c>
      <c r="G38" s="55" t="s">
        <v>0</v>
      </c>
      <c r="H38" s="74"/>
      <c r="I38" s="54">
        <v>12</v>
      </c>
      <c r="J38" s="75">
        <f t="shared" si="0"/>
        <v>0</v>
      </c>
    </row>
    <row r="39" spans="2:10" s="6" customFormat="1" x14ac:dyDescent="0.25">
      <c r="B39" s="52" t="s">
        <v>453</v>
      </c>
      <c r="C39" s="53" t="s">
        <v>95</v>
      </c>
      <c r="D39" s="53" t="s">
        <v>94</v>
      </c>
      <c r="E39" s="54">
        <v>7</v>
      </c>
      <c r="F39" s="54" t="s">
        <v>109</v>
      </c>
      <c r="G39" s="55" t="s">
        <v>0</v>
      </c>
      <c r="H39" s="74"/>
      <c r="I39" s="54">
        <v>12</v>
      </c>
      <c r="J39" s="75">
        <f t="shared" si="0"/>
        <v>0</v>
      </c>
    </row>
    <row r="40" spans="2:10" s="6" customFormat="1" x14ac:dyDescent="0.25">
      <c r="B40" s="48" t="s">
        <v>454</v>
      </c>
      <c r="C40" s="53" t="s">
        <v>95</v>
      </c>
      <c r="D40" s="53" t="s">
        <v>94</v>
      </c>
      <c r="E40" s="54">
        <v>7</v>
      </c>
      <c r="F40" s="54" t="s">
        <v>109</v>
      </c>
      <c r="G40" s="55" t="s">
        <v>0</v>
      </c>
      <c r="H40" s="74"/>
      <c r="I40" s="54">
        <v>12</v>
      </c>
      <c r="J40" s="75">
        <f t="shared" si="0"/>
        <v>0</v>
      </c>
    </row>
    <row r="41" spans="2:10" s="6" customFormat="1" x14ac:dyDescent="0.25">
      <c r="B41" s="48" t="s">
        <v>455</v>
      </c>
      <c r="C41" s="53" t="s">
        <v>95</v>
      </c>
      <c r="D41" s="53" t="s">
        <v>94</v>
      </c>
      <c r="E41" s="54">
        <v>7</v>
      </c>
      <c r="F41" s="54" t="s">
        <v>109</v>
      </c>
      <c r="G41" s="55" t="s">
        <v>76</v>
      </c>
      <c r="H41" s="74"/>
      <c r="I41" s="54">
        <v>12</v>
      </c>
      <c r="J41" s="75">
        <f t="shared" si="0"/>
        <v>0</v>
      </c>
    </row>
    <row r="42" spans="2:10" s="6" customFormat="1" x14ac:dyDescent="0.25">
      <c r="B42" s="52" t="s">
        <v>456</v>
      </c>
      <c r="C42" s="53" t="s">
        <v>95</v>
      </c>
      <c r="D42" s="53" t="s">
        <v>94</v>
      </c>
      <c r="E42" s="54">
        <v>7</v>
      </c>
      <c r="F42" s="54" t="s">
        <v>109</v>
      </c>
      <c r="G42" s="55" t="s">
        <v>98</v>
      </c>
      <c r="H42" s="74"/>
      <c r="I42" s="54">
        <v>12</v>
      </c>
      <c r="J42" s="75">
        <f t="shared" si="0"/>
        <v>0</v>
      </c>
    </row>
    <row r="43" spans="2:10" s="6" customFormat="1" x14ac:dyDescent="0.25">
      <c r="B43" s="48" t="s">
        <v>457</v>
      </c>
      <c r="C43" s="53" t="s">
        <v>74</v>
      </c>
      <c r="D43" s="53" t="s">
        <v>73</v>
      </c>
      <c r="E43" s="54">
        <v>8</v>
      </c>
      <c r="F43" s="54" t="s">
        <v>109</v>
      </c>
      <c r="G43" s="55" t="s">
        <v>0</v>
      </c>
      <c r="H43" s="74"/>
      <c r="I43" s="54">
        <v>12</v>
      </c>
      <c r="J43" s="75">
        <f t="shared" si="0"/>
        <v>0</v>
      </c>
    </row>
    <row r="44" spans="2:10" s="6" customFormat="1" ht="30" x14ac:dyDescent="0.25">
      <c r="B44" s="48" t="s">
        <v>458</v>
      </c>
      <c r="C44" s="53" t="s">
        <v>70</v>
      </c>
      <c r="D44" s="53" t="s">
        <v>69</v>
      </c>
      <c r="E44" s="54">
        <v>4</v>
      </c>
      <c r="F44" s="54" t="s">
        <v>109</v>
      </c>
      <c r="G44" s="55" t="s">
        <v>0</v>
      </c>
      <c r="H44" s="74"/>
      <c r="I44" s="54">
        <v>12</v>
      </c>
      <c r="J44" s="75">
        <f t="shared" si="0"/>
        <v>0</v>
      </c>
    </row>
    <row r="45" spans="2:10" s="6" customFormat="1" x14ac:dyDescent="0.25">
      <c r="B45" s="52" t="s">
        <v>459</v>
      </c>
      <c r="C45" s="53" t="s">
        <v>52</v>
      </c>
      <c r="D45" s="53" t="s">
        <v>51</v>
      </c>
      <c r="E45" s="54">
        <v>5</v>
      </c>
      <c r="F45" s="54" t="s">
        <v>109</v>
      </c>
      <c r="G45" s="55" t="s">
        <v>0</v>
      </c>
      <c r="H45" s="74"/>
      <c r="I45" s="54">
        <v>12</v>
      </c>
      <c r="J45" s="75">
        <f t="shared" si="0"/>
        <v>0</v>
      </c>
    </row>
    <row r="46" spans="2:10" s="6" customFormat="1" x14ac:dyDescent="0.25">
      <c r="B46" s="48" t="s">
        <v>460</v>
      </c>
      <c r="C46" s="53" t="s">
        <v>52</v>
      </c>
      <c r="D46" s="53" t="s">
        <v>51</v>
      </c>
      <c r="E46" s="54">
        <v>5</v>
      </c>
      <c r="F46" s="54" t="s">
        <v>109</v>
      </c>
      <c r="G46" s="55" t="s">
        <v>0</v>
      </c>
      <c r="H46" s="74"/>
      <c r="I46" s="54">
        <v>12</v>
      </c>
      <c r="J46" s="75">
        <f t="shared" si="0"/>
        <v>0</v>
      </c>
    </row>
    <row r="47" spans="2:10" s="6" customFormat="1" x14ac:dyDescent="0.25">
      <c r="B47" s="48" t="s">
        <v>461</v>
      </c>
      <c r="C47" s="56" t="s">
        <v>41</v>
      </c>
      <c r="D47" s="56" t="s">
        <v>40</v>
      </c>
      <c r="E47" s="57">
        <v>4</v>
      </c>
      <c r="F47" s="57" t="s">
        <v>109</v>
      </c>
      <c r="G47" s="58" t="s">
        <v>39</v>
      </c>
      <c r="H47" s="74"/>
      <c r="I47" s="54">
        <v>12</v>
      </c>
      <c r="J47" s="75">
        <f t="shared" si="0"/>
        <v>0</v>
      </c>
    </row>
    <row r="48" spans="2:10" s="6" customFormat="1" x14ac:dyDescent="0.25">
      <c r="B48" s="52" t="s">
        <v>462</v>
      </c>
      <c r="C48" s="59" t="s">
        <v>72</v>
      </c>
      <c r="D48" s="59" t="s">
        <v>71</v>
      </c>
      <c r="E48" s="60">
        <v>6</v>
      </c>
      <c r="F48" s="60" t="s">
        <v>110</v>
      </c>
      <c r="G48" s="61" t="s">
        <v>0</v>
      </c>
      <c r="H48" s="74"/>
      <c r="I48" s="54">
        <v>12</v>
      </c>
      <c r="J48" s="75">
        <f t="shared" si="0"/>
        <v>0</v>
      </c>
    </row>
    <row r="49" spans="2:10" s="6" customFormat="1" x14ac:dyDescent="0.25">
      <c r="B49" s="48" t="s">
        <v>463</v>
      </c>
      <c r="C49" s="59" t="s">
        <v>72</v>
      </c>
      <c r="D49" s="59" t="s">
        <v>71</v>
      </c>
      <c r="E49" s="60">
        <v>6</v>
      </c>
      <c r="F49" s="60" t="s">
        <v>110</v>
      </c>
      <c r="G49" s="61" t="s">
        <v>0</v>
      </c>
      <c r="H49" s="74"/>
      <c r="I49" s="54">
        <v>12</v>
      </c>
      <c r="J49" s="75">
        <f t="shared" si="0"/>
        <v>0</v>
      </c>
    </row>
    <row r="50" spans="2:10" s="6" customFormat="1" x14ac:dyDescent="0.25">
      <c r="B50" s="48" t="s">
        <v>464</v>
      </c>
      <c r="C50" s="59" t="s">
        <v>72</v>
      </c>
      <c r="D50" s="59" t="s">
        <v>71</v>
      </c>
      <c r="E50" s="60">
        <v>6</v>
      </c>
      <c r="F50" s="60" t="s">
        <v>110</v>
      </c>
      <c r="G50" s="61" t="s">
        <v>0</v>
      </c>
      <c r="H50" s="74"/>
      <c r="I50" s="54">
        <v>12</v>
      </c>
      <c r="J50" s="75">
        <f t="shared" si="0"/>
        <v>0</v>
      </c>
    </row>
    <row r="51" spans="2:10" s="7" customFormat="1" x14ac:dyDescent="0.25">
      <c r="B51" s="52" t="s">
        <v>465</v>
      </c>
      <c r="C51" s="59" t="s">
        <v>72</v>
      </c>
      <c r="D51" s="59" t="s">
        <v>71</v>
      </c>
      <c r="E51" s="60">
        <v>6</v>
      </c>
      <c r="F51" s="60" t="s">
        <v>110</v>
      </c>
      <c r="G51" s="61" t="s">
        <v>0</v>
      </c>
      <c r="H51" s="74"/>
      <c r="I51" s="54">
        <v>12</v>
      </c>
      <c r="J51" s="75">
        <f t="shared" si="0"/>
        <v>0</v>
      </c>
    </row>
    <row r="52" spans="2:10" s="6" customFormat="1" x14ac:dyDescent="0.25">
      <c r="B52" s="48" t="s">
        <v>466</v>
      </c>
      <c r="C52" s="59" t="s">
        <v>72</v>
      </c>
      <c r="D52" s="59" t="s">
        <v>71</v>
      </c>
      <c r="E52" s="60">
        <v>6</v>
      </c>
      <c r="F52" s="60" t="s">
        <v>110</v>
      </c>
      <c r="G52" s="61" t="s">
        <v>0</v>
      </c>
      <c r="H52" s="74"/>
      <c r="I52" s="54">
        <v>12</v>
      </c>
      <c r="J52" s="75">
        <f t="shared" si="0"/>
        <v>0</v>
      </c>
    </row>
    <row r="53" spans="2:10" s="6" customFormat="1" x14ac:dyDescent="0.25">
      <c r="B53" s="48" t="s">
        <v>467</v>
      </c>
      <c r="C53" s="53" t="s">
        <v>68</v>
      </c>
      <c r="D53" s="53" t="s">
        <v>67</v>
      </c>
      <c r="E53" s="54">
        <v>6</v>
      </c>
      <c r="F53" s="54" t="s">
        <v>110</v>
      </c>
      <c r="G53" s="55" t="s">
        <v>0</v>
      </c>
      <c r="H53" s="74"/>
      <c r="I53" s="54">
        <v>12</v>
      </c>
      <c r="J53" s="75">
        <f t="shared" si="0"/>
        <v>0</v>
      </c>
    </row>
    <row r="54" spans="2:10" s="6" customFormat="1" x14ac:dyDescent="0.25">
      <c r="B54" s="52" t="s">
        <v>468</v>
      </c>
      <c r="C54" s="53" t="s">
        <v>64</v>
      </c>
      <c r="D54" s="53" t="s">
        <v>63</v>
      </c>
      <c r="E54" s="54">
        <v>6</v>
      </c>
      <c r="F54" s="54" t="s">
        <v>110</v>
      </c>
      <c r="G54" s="55" t="s">
        <v>44</v>
      </c>
      <c r="H54" s="74"/>
      <c r="I54" s="54">
        <v>12</v>
      </c>
      <c r="J54" s="75">
        <f t="shared" si="0"/>
        <v>0</v>
      </c>
    </row>
    <row r="55" spans="2:10" s="6" customFormat="1" x14ac:dyDescent="0.25">
      <c r="B55" s="48" t="s">
        <v>469</v>
      </c>
      <c r="C55" s="53" t="s">
        <v>62</v>
      </c>
      <c r="D55" s="53" t="s">
        <v>61</v>
      </c>
      <c r="E55" s="54">
        <v>2</v>
      </c>
      <c r="F55" s="54" t="s">
        <v>110</v>
      </c>
      <c r="G55" s="55" t="s">
        <v>84</v>
      </c>
      <c r="H55" s="74"/>
      <c r="I55" s="54">
        <v>12</v>
      </c>
      <c r="J55" s="75">
        <f t="shared" si="0"/>
        <v>0</v>
      </c>
    </row>
    <row r="56" spans="2:10" s="6" customFormat="1" x14ac:dyDescent="0.25">
      <c r="B56" s="48" t="s">
        <v>470</v>
      </c>
      <c r="C56" s="53" t="s">
        <v>62</v>
      </c>
      <c r="D56" s="53" t="s">
        <v>61</v>
      </c>
      <c r="E56" s="54">
        <v>2</v>
      </c>
      <c r="F56" s="54" t="s">
        <v>110</v>
      </c>
      <c r="G56" s="55" t="s">
        <v>0</v>
      </c>
      <c r="H56" s="74"/>
      <c r="I56" s="54">
        <v>12</v>
      </c>
      <c r="J56" s="75">
        <f t="shared" si="0"/>
        <v>0</v>
      </c>
    </row>
    <row r="57" spans="2:10" s="6" customFormat="1" x14ac:dyDescent="0.25">
      <c r="B57" s="52" t="s">
        <v>471</v>
      </c>
      <c r="C57" s="49" t="s">
        <v>91</v>
      </c>
      <c r="D57" s="49" t="s">
        <v>90</v>
      </c>
      <c r="E57" s="50">
        <v>5</v>
      </c>
      <c r="F57" s="54" t="s">
        <v>110</v>
      </c>
      <c r="G57" s="51" t="s">
        <v>0</v>
      </c>
      <c r="H57" s="74"/>
      <c r="I57" s="54">
        <v>12</v>
      </c>
      <c r="J57" s="75">
        <f t="shared" si="0"/>
        <v>0</v>
      </c>
    </row>
    <row r="58" spans="2:10" s="6" customFormat="1" x14ac:dyDescent="0.25">
      <c r="B58" s="48" t="s">
        <v>472</v>
      </c>
      <c r="C58" s="53" t="s">
        <v>59</v>
      </c>
      <c r="D58" s="53" t="s">
        <v>60</v>
      </c>
      <c r="E58" s="54">
        <v>1</v>
      </c>
      <c r="F58" s="54" t="s">
        <v>110</v>
      </c>
      <c r="G58" s="55" t="s">
        <v>0</v>
      </c>
      <c r="H58" s="74"/>
      <c r="I58" s="54">
        <v>12</v>
      </c>
      <c r="J58" s="75">
        <f t="shared" si="0"/>
        <v>0</v>
      </c>
    </row>
    <row r="59" spans="2:10" s="6" customFormat="1" x14ac:dyDescent="0.25">
      <c r="B59" s="48" t="s">
        <v>473</v>
      </c>
      <c r="C59" s="53" t="s">
        <v>600</v>
      </c>
      <c r="D59" s="53" t="s">
        <v>58</v>
      </c>
      <c r="E59" s="54">
        <v>6</v>
      </c>
      <c r="F59" s="54" t="s">
        <v>110</v>
      </c>
      <c r="G59" s="55" t="s">
        <v>0</v>
      </c>
      <c r="H59" s="74"/>
      <c r="I59" s="54">
        <v>12</v>
      </c>
      <c r="J59" s="75">
        <f t="shared" si="0"/>
        <v>0</v>
      </c>
    </row>
    <row r="60" spans="2:10" s="6" customFormat="1" x14ac:dyDescent="0.25">
      <c r="B60" s="52" t="s">
        <v>474</v>
      </c>
      <c r="C60" s="53" t="s">
        <v>600</v>
      </c>
      <c r="D60" s="53" t="s">
        <v>58</v>
      </c>
      <c r="E60" s="54">
        <v>6</v>
      </c>
      <c r="F60" s="54" t="s">
        <v>110</v>
      </c>
      <c r="G60" s="55" t="s">
        <v>0</v>
      </c>
      <c r="H60" s="74"/>
      <c r="I60" s="54">
        <v>12</v>
      </c>
      <c r="J60" s="75">
        <f t="shared" si="0"/>
        <v>0</v>
      </c>
    </row>
    <row r="61" spans="2:10" s="6" customFormat="1" x14ac:dyDescent="0.25">
      <c r="B61" s="48" t="s">
        <v>475</v>
      </c>
      <c r="C61" s="53" t="s">
        <v>54</v>
      </c>
      <c r="D61" s="53" t="s">
        <v>53</v>
      </c>
      <c r="E61" s="54">
        <v>1</v>
      </c>
      <c r="F61" s="54" t="s">
        <v>110</v>
      </c>
      <c r="G61" s="55" t="s">
        <v>0</v>
      </c>
      <c r="H61" s="74"/>
      <c r="I61" s="54">
        <v>12</v>
      </c>
      <c r="J61" s="75">
        <f t="shared" si="0"/>
        <v>0</v>
      </c>
    </row>
    <row r="62" spans="2:10" s="6" customFormat="1" x14ac:dyDescent="0.25">
      <c r="B62" s="48" t="s">
        <v>476</v>
      </c>
      <c r="C62" s="53" t="s">
        <v>50</v>
      </c>
      <c r="D62" s="53" t="s">
        <v>49</v>
      </c>
      <c r="E62" s="54">
        <v>6</v>
      </c>
      <c r="F62" s="54" t="s">
        <v>110</v>
      </c>
      <c r="G62" s="55" t="s">
        <v>82</v>
      </c>
      <c r="H62" s="74"/>
      <c r="I62" s="54">
        <v>12</v>
      </c>
      <c r="J62" s="75">
        <f t="shared" si="0"/>
        <v>0</v>
      </c>
    </row>
    <row r="63" spans="2:10" s="6" customFormat="1" x14ac:dyDescent="0.25">
      <c r="B63" s="52" t="s">
        <v>477</v>
      </c>
      <c r="C63" s="56" t="s">
        <v>86</v>
      </c>
      <c r="D63" s="56" t="s">
        <v>87</v>
      </c>
      <c r="E63" s="57">
        <v>5</v>
      </c>
      <c r="F63" s="57" t="s">
        <v>110</v>
      </c>
      <c r="G63" s="58" t="s">
        <v>88</v>
      </c>
      <c r="H63" s="74"/>
      <c r="I63" s="54">
        <v>12</v>
      </c>
      <c r="J63" s="75">
        <f t="shared" si="0"/>
        <v>0</v>
      </c>
    </row>
    <row r="64" spans="2:10" s="6" customFormat="1" ht="30" x14ac:dyDescent="0.25">
      <c r="B64" s="48" t="s">
        <v>478</v>
      </c>
      <c r="C64" s="53" t="s">
        <v>92</v>
      </c>
      <c r="D64" s="53" t="s">
        <v>93</v>
      </c>
      <c r="E64" s="54">
        <v>8</v>
      </c>
      <c r="F64" s="54" t="s">
        <v>110</v>
      </c>
      <c r="G64" s="55" t="s">
        <v>0</v>
      </c>
      <c r="H64" s="74"/>
      <c r="I64" s="54">
        <v>12</v>
      </c>
      <c r="J64" s="75">
        <f t="shared" si="0"/>
        <v>0</v>
      </c>
    </row>
    <row r="65" spans="2:10" s="20" customFormat="1" x14ac:dyDescent="0.25">
      <c r="B65" s="48" t="s">
        <v>479</v>
      </c>
      <c r="C65" s="59" t="s">
        <v>10</v>
      </c>
      <c r="D65" s="59" t="s">
        <v>9</v>
      </c>
      <c r="E65" s="60">
        <v>6</v>
      </c>
      <c r="F65" s="60" t="s">
        <v>110</v>
      </c>
      <c r="G65" s="61" t="s">
        <v>0</v>
      </c>
      <c r="H65" s="74"/>
      <c r="I65" s="54">
        <v>12</v>
      </c>
      <c r="J65" s="75">
        <f t="shared" si="0"/>
        <v>0</v>
      </c>
    </row>
    <row r="66" spans="2:10" s="20" customFormat="1" x14ac:dyDescent="0.25">
      <c r="B66" s="52" t="s">
        <v>480</v>
      </c>
      <c r="C66" s="53" t="s">
        <v>37</v>
      </c>
      <c r="D66" s="53" t="s">
        <v>36</v>
      </c>
      <c r="E66" s="54">
        <v>8</v>
      </c>
      <c r="F66" s="54" t="s">
        <v>112</v>
      </c>
      <c r="G66" s="55" t="s">
        <v>0</v>
      </c>
      <c r="H66" s="74"/>
      <c r="I66" s="54">
        <v>12</v>
      </c>
      <c r="J66" s="75">
        <f t="shared" si="0"/>
        <v>0</v>
      </c>
    </row>
    <row r="67" spans="2:10" s="6" customFormat="1" x14ac:dyDescent="0.25">
      <c r="B67" s="48" t="s">
        <v>481</v>
      </c>
      <c r="C67" s="53" t="s">
        <v>66</v>
      </c>
      <c r="D67" s="53" t="s">
        <v>65</v>
      </c>
      <c r="E67" s="54">
        <v>2</v>
      </c>
      <c r="F67" s="54" t="s">
        <v>112</v>
      </c>
      <c r="G67" s="55" t="s">
        <v>0</v>
      </c>
      <c r="H67" s="74"/>
      <c r="I67" s="54">
        <v>12</v>
      </c>
      <c r="J67" s="75">
        <f t="shared" si="0"/>
        <v>0</v>
      </c>
    </row>
    <row r="68" spans="2:10" s="6" customFormat="1" x14ac:dyDescent="0.25">
      <c r="B68" s="48" t="s">
        <v>482</v>
      </c>
      <c r="C68" s="53" t="s">
        <v>99</v>
      </c>
      <c r="D68" s="53" t="s">
        <v>65</v>
      </c>
      <c r="E68" s="54">
        <v>2</v>
      </c>
      <c r="F68" s="54" t="s">
        <v>112</v>
      </c>
      <c r="G68" s="55" t="s">
        <v>0</v>
      </c>
      <c r="H68" s="74"/>
      <c r="I68" s="54">
        <v>12</v>
      </c>
      <c r="J68" s="75">
        <f t="shared" si="0"/>
        <v>0</v>
      </c>
    </row>
    <row r="69" spans="2:10" s="6" customFormat="1" x14ac:dyDescent="0.25">
      <c r="B69" s="52" t="s">
        <v>483</v>
      </c>
      <c r="C69" s="53" t="s">
        <v>31</v>
      </c>
      <c r="D69" s="53" t="s">
        <v>30</v>
      </c>
      <c r="E69" s="54">
        <v>5</v>
      </c>
      <c r="F69" s="54" t="s">
        <v>112</v>
      </c>
      <c r="G69" s="55" t="s">
        <v>0</v>
      </c>
      <c r="H69" s="74"/>
      <c r="I69" s="54">
        <v>12</v>
      </c>
      <c r="J69" s="75">
        <f t="shared" si="0"/>
        <v>0</v>
      </c>
    </row>
    <row r="70" spans="2:10" s="6" customFormat="1" x14ac:dyDescent="0.25">
      <c r="B70" s="48" t="s">
        <v>484</v>
      </c>
      <c r="C70" s="53" t="s">
        <v>77</v>
      </c>
      <c r="D70" s="53" t="s">
        <v>63</v>
      </c>
      <c r="E70" s="54">
        <v>6</v>
      </c>
      <c r="F70" s="54" t="s">
        <v>112</v>
      </c>
      <c r="G70" s="55" t="s">
        <v>0</v>
      </c>
      <c r="H70" s="74"/>
      <c r="I70" s="54">
        <v>12</v>
      </c>
      <c r="J70" s="75">
        <f t="shared" si="0"/>
        <v>0</v>
      </c>
    </row>
    <row r="71" spans="2:10" s="6" customFormat="1" x14ac:dyDescent="0.25">
      <c r="B71" s="48" t="s">
        <v>485</v>
      </c>
      <c r="C71" s="53" t="s">
        <v>78</v>
      </c>
      <c r="D71" s="53" t="s">
        <v>63</v>
      </c>
      <c r="E71" s="54">
        <v>6</v>
      </c>
      <c r="F71" s="54" t="s">
        <v>112</v>
      </c>
      <c r="G71" s="55" t="s">
        <v>0</v>
      </c>
      <c r="H71" s="74"/>
      <c r="I71" s="54">
        <v>12</v>
      </c>
      <c r="J71" s="75">
        <f t="shared" si="0"/>
        <v>0</v>
      </c>
    </row>
    <row r="72" spans="2:10" s="6" customFormat="1" x14ac:dyDescent="0.25">
      <c r="B72" s="52" t="s">
        <v>486</v>
      </c>
      <c r="C72" s="53" t="s">
        <v>80</v>
      </c>
      <c r="D72" s="53" t="s">
        <v>63</v>
      </c>
      <c r="E72" s="54">
        <v>6</v>
      </c>
      <c r="F72" s="54" t="s">
        <v>112</v>
      </c>
      <c r="G72" s="55" t="s">
        <v>0</v>
      </c>
      <c r="H72" s="74"/>
      <c r="I72" s="54">
        <v>12</v>
      </c>
      <c r="J72" s="75">
        <f t="shared" si="0"/>
        <v>0</v>
      </c>
    </row>
    <row r="73" spans="2:10" s="6" customFormat="1" x14ac:dyDescent="0.25">
      <c r="B73" s="52" t="s">
        <v>487</v>
      </c>
      <c r="C73" s="53" t="s">
        <v>27</v>
      </c>
      <c r="D73" s="53" t="s">
        <v>194</v>
      </c>
      <c r="E73" s="54">
        <v>5</v>
      </c>
      <c r="F73" s="54" t="s">
        <v>112</v>
      </c>
      <c r="G73" s="55" t="s">
        <v>0</v>
      </c>
      <c r="H73" s="74"/>
      <c r="I73" s="54">
        <v>12</v>
      </c>
      <c r="J73" s="75">
        <f t="shared" ref="J73:J90" si="1">+I73*H73</f>
        <v>0</v>
      </c>
    </row>
    <row r="74" spans="2:10" s="6" customFormat="1" x14ac:dyDescent="0.25">
      <c r="B74" s="52" t="s">
        <v>488</v>
      </c>
      <c r="C74" s="53" t="s">
        <v>26</v>
      </c>
      <c r="D74" s="53" t="s">
        <v>25</v>
      </c>
      <c r="E74" s="54">
        <v>1</v>
      </c>
      <c r="F74" s="54" t="s">
        <v>112</v>
      </c>
      <c r="G74" s="55" t="s">
        <v>0</v>
      </c>
      <c r="H74" s="74"/>
      <c r="I74" s="54">
        <v>12</v>
      </c>
      <c r="J74" s="75">
        <f t="shared" si="1"/>
        <v>0</v>
      </c>
    </row>
    <row r="75" spans="2:10" s="6" customFormat="1" x14ac:dyDescent="0.25">
      <c r="B75" s="52" t="s">
        <v>489</v>
      </c>
      <c r="C75" s="53" t="s">
        <v>26</v>
      </c>
      <c r="D75" s="53" t="s">
        <v>25</v>
      </c>
      <c r="E75" s="54">
        <v>1</v>
      </c>
      <c r="F75" s="54" t="s">
        <v>112</v>
      </c>
      <c r="G75" s="55" t="s">
        <v>76</v>
      </c>
      <c r="H75" s="74"/>
      <c r="I75" s="54">
        <v>12</v>
      </c>
      <c r="J75" s="75">
        <f t="shared" si="1"/>
        <v>0</v>
      </c>
    </row>
    <row r="76" spans="2:10" s="6" customFormat="1" x14ac:dyDescent="0.25">
      <c r="B76" s="52" t="s">
        <v>490</v>
      </c>
      <c r="C76" s="53" t="s">
        <v>20</v>
      </c>
      <c r="D76" s="53" t="s">
        <v>19</v>
      </c>
      <c r="E76" s="54">
        <v>6</v>
      </c>
      <c r="F76" s="54" t="s">
        <v>112</v>
      </c>
      <c r="G76" s="55" t="s">
        <v>0</v>
      </c>
      <c r="H76" s="74"/>
      <c r="I76" s="54">
        <v>12</v>
      </c>
      <c r="J76" s="75">
        <f t="shared" si="1"/>
        <v>0</v>
      </c>
    </row>
    <row r="77" spans="2:10" s="6" customFormat="1" x14ac:dyDescent="0.25">
      <c r="B77" s="48" t="s">
        <v>491</v>
      </c>
      <c r="C77" s="53" t="s">
        <v>18</v>
      </c>
      <c r="D77" s="53" t="s">
        <v>17</v>
      </c>
      <c r="E77" s="54">
        <v>5</v>
      </c>
      <c r="F77" s="54" t="s">
        <v>112</v>
      </c>
      <c r="G77" s="55" t="s">
        <v>0</v>
      </c>
      <c r="H77" s="74"/>
      <c r="I77" s="54">
        <v>12</v>
      </c>
      <c r="J77" s="75">
        <f t="shared" si="1"/>
        <v>0</v>
      </c>
    </row>
    <row r="78" spans="2:10" s="6" customFormat="1" x14ac:dyDescent="0.25">
      <c r="B78" s="52" t="s">
        <v>492</v>
      </c>
      <c r="C78" s="62" t="s">
        <v>16</v>
      </c>
      <c r="D78" s="62" t="s">
        <v>15</v>
      </c>
      <c r="E78" s="65">
        <v>1</v>
      </c>
      <c r="F78" s="65" t="s">
        <v>112</v>
      </c>
      <c r="G78" s="64" t="s">
        <v>85</v>
      </c>
      <c r="H78" s="74"/>
      <c r="I78" s="54">
        <v>12</v>
      </c>
      <c r="J78" s="75">
        <f t="shared" si="1"/>
        <v>0</v>
      </c>
    </row>
    <row r="79" spans="2:10" s="6" customFormat="1" x14ac:dyDescent="0.25">
      <c r="B79" s="48" t="s">
        <v>493</v>
      </c>
      <c r="C79" s="62" t="s">
        <v>16</v>
      </c>
      <c r="D79" s="62" t="s">
        <v>89</v>
      </c>
      <c r="E79" s="65">
        <v>2</v>
      </c>
      <c r="F79" s="65" t="s">
        <v>112</v>
      </c>
      <c r="G79" s="64" t="s">
        <v>0</v>
      </c>
      <c r="H79" s="74"/>
      <c r="I79" s="54">
        <v>12</v>
      </c>
      <c r="J79" s="75">
        <f t="shared" si="1"/>
        <v>0</v>
      </c>
    </row>
    <row r="80" spans="2:10" s="7" customFormat="1" x14ac:dyDescent="0.25">
      <c r="B80" s="48" t="s">
        <v>494</v>
      </c>
      <c r="C80" s="53" t="s">
        <v>46</v>
      </c>
      <c r="D80" s="53" t="s">
        <v>45</v>
      </c>
      <c r="E80" s="54">
        <v>6</v>
      </c>
      <c r="F80" s="54" t="s">
        <v>112</v>
      </c>
      <c r="G80" s="55" t="s">
        <v>0</v>
      </c>
      <c r="H80" s="74"/>
      <c r="I80" s="54">
        <v>12</v>
      </c>
      <c r="J80" s="75">
        <f t="shared" si="1"/>
        <v>0</v>
      </c>
    </row>
    <row r="81" spans="2:10" s="7" customFormat="1" x14ac:dyDescent="0.25">
      <c r="B81" s="52" t="s">
        <v>495</v>
      </c>
      <c r="C81" s="53" t="s">
        <v>46</v>
      </c>
      <c r="D81" s="53" t="s">
        <v>45</v>
      </c>
      <c r="E81" s="54">
        <v>6</v>
      </c>
      <c r="F81" s="54" t="s">
        <v>112</v>
      </c>
      <c r="G81" s="55" t="s">
        <v>0</v>
      </c>
      <c r="H81" s="74"/>
      <c r="I81" s="54">
        <v>12</v>
      </c>
      <c r="J81" s="75">
        <f t="shared" si="1"/>
        <v>0</v>
      </c>
    </row>
    <row r="82" spans="2:10" s="6" customFormat="1" x14ac:dyDescent="0.25">
      <c r="B82" s="48" t="s">
        <v>496</v>
      </c>
      <c r="C82" s="53" t="s">
        <v>8</v>
      </c>
      <c r="D82" s="53" t="s">
        <v>7</v>
      </c>
      <c r="E82" s="54">
        <v>4</v>
      </c>
      <c r="F82" s="54" t="s">
        <v>112</v>
      </c>
      <c r="G82" s="55" t="s">
        <v>0</v>
      </c>
      <c r="H82" s="74"/>
      <c r="I82" s="54">
        <v>12</v>
      </c>
      <c r="J82" s="75">
        <f t="shared" si="1"/>
        <v>0</v>
      </c>
    </row>
    <row r="83" spans="2:10" s="6" customFormat="1" x14ac:dyDescent="0.25">
      <c r="B83" s="48" t="s">
        <v>497</v>
      </c>
      <c r="C83" s="53" t="s">
        <v>202</v>
      </c>
      <c r="D83" s="53" t="s">
        <v>203</v>
      </c>
      <c r="E83" s="54">
        <v>1</v>
      </c>
      <c r="F83" s="54" t="s">
        <v>111</v>
      </c>
      <c r="G83" s="55" t="s">
        <v>44</v>
      </c>
      <c r="H83" s="74"/>
      <c r="I83" s="54">
        <v>12</v>
      </c>
      <c r="J83" s="75">
        <f t="shared" si="1"/>
        <v>0</v>
      </c>
    </row>
    <row r="84" spans="2:10" s="6" customFormat="1" x14ac:dyDescent="0.25">
      <c r="B84" s="48" t="s">
        <v>498</v>
      </c>
      <c r="C84" s="53" t="s">
        <v>204</v>
      </c>
      <c r="D84" s="53" t="s">
        <v>205</v>
      </c>
      <c r="E84" s="54">
        <v>5</v>
      </c>
      <c r="F84" s="54" t="s">
        <v>109</v>
      </c>
      <c r="G84" s="55" t="s">
        <v>0</v>
      </c>
      <c r="H84" s="74"/>
      <c r="I84" s="54">
        <v>12</v>
      </c>
      <c r="J84" s="75">
        <f t="shared" si="1"/>
        <v>0</v>
      </c>
    </row>
    <row r="85" spans="2:10" s="6" customFormat="1" x14ac:dyDescent="0.25">
      <c r="B85" s="48" t="s">
        <v>499</v>
      </c>
      <c r="C85" s="53" t="s">
        <v>206</v>
      </c>
      <c r="D85" s="53" t="s">
        <v>207</v>
      </c>
      <c r="E85" s="54">
        <v>6</v>
      </c>
      <c r="F85" s="54" t="s">
        <v>112</v>
      </c>
      <c r="G85" s="55" t="s">
        <v>0</v>
      </c>
      <c r="H85" s="74"/>
      <c r="I85" s="54">
        <v>12</v>
      </c>
      <c r="J85" s="75">
        <f t="shared" si="1"/>
        <v>0</v>
      </c>
    </row>
    <row r="86" spans="2:10" s="6" customFormat="1" x14ac:dyDescent="0.25">
      <c r="B86" s="48" t="s">
        <v>500</v>
      </c>
      <c r="C86" s="53" t="s">
        <v>208</v>
      </c>
      <c r="D86" s="53" t="s">
        <v>209</v>
      </c>
      <c r="E86" s="54">
        <v>2</v>
      </c>
      <c r="F86" s="54" t="s">
        <v>112</v>
      </c>
      <c r="G86" s="55" t="s">
        <v>0</v>
      </c>
      <c r="H86" s="74"/>
      <c r="I86" s="54">
        <v>12</v>
      </c>
      <c r="J86" s="75">
        <f t="shared" si="1"/>
        <v>0</v>
      </c>
    </row>
    <row r="87" spans="2:10" s="6" customFormat="1" x14ac:dyDescent="0.25">
      <c r="B87" s="48" t="s">
        <v>501</v>
      </c>
      <c r="C87" s="53" t="s">
        <v>210</v>
      </c>
      <c r="D87" s="53" t="s">
        <v>211</v>
      </c>
      <c r="E87" s="54">
        <v>8</v>
      </c>
      <c r="F87" s="54" t="s">
        <v>109</v>
      </c>
      <c r="G87" s="55" t="s">
        <v>0</v>
      </c>
      <c r="H87" s="74"/>
      <c r="I87" s="54">
        <v>12</v>
      </c>
      <c r="J87" s="75">
        <f t="shared" si="1"/>
        <v>0</v>
      </c>
    </row>
    <row r="88" spans="2:10" s="6" customFormat="1" x14ac:dyDescent="0.25">
      <c r="B88" s="48" t="s">
        <v>502</v>
      </c>
      <c r="C88" s="53" t="s">
        <v>213</v>
      </c>
      <c r="D88" s="53" t="s">
        <v>214</v>
      </c>
      <c r="E88" s="54">
        <v>6</v>
      </c>
      <c r="F88" s="54" t="s">
        <v>111</v>
      </c>
      <c r="G88" s="55" t="s">
        <v>0</v>
      </c>
      <c r="H88" s="74"/>
      <c r="I88" s="54">
        <v>12</v>
      </c>
      <c r="J88" s="75">
        <f t="shared" si="1"/>
        <v>0</v>
      </c>
    </row>
    <row r="89" spans="2:10" s="6" customFormat="1" x14ac:dyDescent="0.25">
      <c r="B89" s="48" t="s">
        <v>503</v>
      </c>
      <c r="C89" s="53" t="s">
        <v>215</v>
      </c>
      <c r="D89" s="53" t="s">
        <v>216</v>
      </c>
      <c r="E89" s="54">
        <v>7</v>
      </c>
      <c r="F89" s="54" t="s">
        <v>111</v>
      </c>
      <c r="G89" s="55" t="s">
        <v>0</v>
      </c>
      <c r="H89" s="74"/>
      <c r="I89" s="54">
        <v>12</v>
      </c>
      <c r="J89" s="75">
        <f t="shared" si="1"/>
        <v>0</v>
      </c>
    </row>
    <row r="90" spans="2:10" s="6" customFormat="1" x14ac:dyDescent="0.25">
      <c r="B90" s="48" t="s">
        <v>504</v>
      </c>
      <c r="C90" s="53" t="s">
        <v>217</v>
      </c>
      <c r="D90" s="53" t="s">
        <v>218</v>
      </c>
      <c r="E90" s="54">
        <v>8</v>
      </c>
      <c r="F90" s="54" t="s">
        <v>111</v>
      </c>
      <c r="G90" s="55" t="s">
        <v>0</v>
      </c>
      <c r="H90" s="74"/>
      <c r="I90" s="54">
        <v>12</v>
      </c>
      <c r="J90" s="75">
        <f t="shared" si="1"/>
        <v>0</v>
      </c>
    </row>
    <row r="91" spans="2:10" s="29" customFormat="1" ht="18.75" x14ac:dyDescent="0.25">
      <c r="B91" s="79" t="s">
        <v>509</v>
      </c>
      <c r="C91" s="80"/>
      <c r="D91" s="80"/>
      <c r="E91" s="80"/>
      <c r="F91" s="80"/>
      <c r="G91" s="80"/>
      <c r="H91" s="80"/>
      <c r="I91" s="81"/>
      <c r="J91" s="44">
        <f>SUM(J8:J90)</f>
        <v>0</v>
      </c>
    </row>
    <row r="92" spans="2:10" s="29" customFormat="1" ht="21" x14ac:dyDescent="0.35">
      <c r="B92" s="47"/>
      <c r="C92" s="38"/>
      <c r="D92" s="47"/>
      <c r="E92" s="47"/>
      <c r="F92" s="47"/>
      <c r="G92" s="47"/>
      <c r="H92" s="47"/>
      <c r="I92" s="47"/>
      <c r="J92" s="30"/>
    </row>
    <row r="93" spans="2:10" ht="23.25" x14ac:dyDescent="0.35">
      <c r="B93" s="88" t="s">
        <v>225</v>
      </c>
      <c r="C93" s="88"/>
      <c r="D93" s="88"/>
      <c r="E93" s="88"/>
      <c r="F93" s="31"/>
      <c r="G93" s="31"/>
      <c r="H93" s="47"/>
      <c r="I93" s="47"/>
      <c r="J93" s="30"/>
    </row>
    <row r="94" spans="2:10" ht="56.25" x14ac:dyDescent="0.3">
      <c r="B94" s="32" t="s">
        <v>113</v>
      </c>
      <c r="C94" s="32" t="s">
        <v>226</v>
      </c>
      <c r="D94" s="32" t="s">
        <v>227</v>
      </c>
      <c r="E94" s="33" t="s">
        <v>228</v>
      </c>
      <c r="F94" s="31"/>
      <c r="G94" s="34"/>
      <c r="H94" s="35"/>
      <c r="I94" s="34"/>
      <c r="J94" s="35"/>
    </row>
    <row r="95" spans="2:10" ht="18.75" x14ac:dyDescent="0.3">
      <c r="B95" s="3" t="s">
        <v>505</v>
      </c>
      <c r="C95" s="5" t="s">
        <v>229</v>
      </c>
      <c r="D95" s="4" t="s">
        <v>230</v>
      </c>
      <c r="E95" s="67"/>
      <c r="F95" s="12"/>
      <c r="G95" s="36"/>
      <c r="H95" s="37"/>
      <c r="I95" s="37"/>
      <c r="J95" s="38"/>
    </row>
    <row r="96" spans="2:10" s="12" customFormat="1" ht="18.75" x14ac:dyDescent="0.3">
      <c r="B96" s="3" t="s">
        <v>506</v>
      </c>
      <c r="C96" s="5" t="s">
        <v>229</v>
      </c>
      <c r="D96" s="4" t="s">
        <v>231</v>
      </c>
      <c r="E96" s="67"/>
      <c r="F96" s="31"/>
      <c r="G96" s="39"/>
      <c r="H96" s="68"/>
      <c r="I96" s="40"/>
      <c r="J96" s="35"/>
    </row>
    <row r="97" spans="2:10" x14ac:dyDescent="0.25">
      <c r="B97" s="3" t="s">
        <v>507</v>
      </c>
      <c r="C97" s="5" t="s">
        <v>232</v>
      </c>
      <c r="D97" s="4" t="s">
        <v>230</v>
      </c>
      <c r="E97" s="67"/>
      <c r="F97" s="31"/>
      <c r="G97" s="39"/>
      <c r="H97" s="68"/>
      <c r="I97" s="40"/>
      <c r="J97" s="35"/>
    </row>
    <row r="98" spans="2:10" ht="18.75" x14ac:dyDescent="0.3">
      <c r="B98" s="3" t="s">
        <v>508</v>
      </c>
      <c r="C98" s="5" t="s">
        <v>232</v>
      </c>
      <c r="D98" s="4" t="s">
        <v>231</v>
      </c>
      <c r="E98" s="67"/>
      <c r="F98" s="12"/>
      <c r="G98" s="89"/>
      <c r="H98" s="89"/>
      <c r="I98" s="89"/>
      <c r="J98" s="41"/>
    </row>
    <row r="99" spans="2:10" s="12" customFormat="1" ht="18.75" x14ac:dyDescent="0.3">
      <c r="B99" s="42" t="s">
        <v>233</v>
      </c>
      <c r="C99" s="90" t="s">
        <v>234</v>
      </c>
      <c r="D99" s="91"/>
      <c r="E99" s="43">
        <v>250000</v>
      </c>
      <c r="G99" s="47"/>
      <c r="H99" s="47"/>
      <c r="I99" s="47"/>
      <c r="J99" s="41"/>
    </row>
    <row r="100" spans="2:10" x14ac:dyDescent="0.25">
      <c r="B100" s="21"/>
      <c r="C100" s="72"/>
    </row>
    <row r="101" spans="2:10" x14ac:dyDescent="0.25">
      <c r="B101" s="21"/>
      <c r="C101" s="72"/>
    </row>
    <row r="102" spans="2:10" x14ac:dyDescent="0.25">
      <c r="B102" s="23"/>
      <c r="C102" s="72"/>
    </row>
    <row r="103" spans="2:10" s="24" customFormat="1" ht="21.75" thickBot="1" x14ac:dyDescent="0.4">
      <c r="B103" s="82" t="s">
        <v>510</v>
      </c>
      <c r="C103" s="82"/>
      <c r="D103" s="82"/>
      <c r="E103" s="82"/>
      <c r="F103" s="82"/>
      <c r="G103" s="82"/>
      <c r="H103" s="82"/>
      <c r="I103" s="82"/>
      <c r="J103" s="14">
        <f>J91+E99</f>
        <v>250000</v>
      </c>
    </row>
    <row r="104" spans="2:10" ht="16.5" thickTop="1" x14ac:dyDescent="0.25">
      <c r="B104" s="21"/>
      <c r="C104" s="72"/>
    </row>
    <row r="105" spans="2:10" x14ac:dyDescent="0.25">
      <c r="B105" s="21"/>
      <c r="C105" s="72"/>
    </row>
    <row r="106" spans="2:10" x14ac:dyDescent="0.25">
      <c r="B106" s="21"/>
      <c r="C106" s="72"/>
    </row>
    <row r="107" spans="2:10" x14ac:dyDescent="0.25">
      <c r="B107" s="21"/>
      <c r="C107" s="72"/>
    </row>
    <row r="108" spans="2:10" x14ac:dyDescent="0.25">
      <c r="B108" s="21"/>
      <c r="C108" s="72"/>
    </row>
    <row r="109" spans="2:10" x14ac:dyDescent="0.25">
      <c r="B109" s="21"/>
      <c r="C109" s="72"/>
    </row>
    <row r="110" spans="2:10" x14ac:dyDescent="0.25">
      <c r="B110" s="21"/>
      <c r="C110" s="72"/>
    </row>
    <row r="111" spans="2:10" x14ac:dyDescent="0.25">
      <c r="B111" s="21"/>
      <c r="C111" s="72"/>
    </row>
    <row r="112" spans="2:10" x14ac:dyDescent="0.25">
      <c r="B112" s="21"/>
      <c r="C112" s="72"/>
    </row>
    <row r="113" spans="2:3" x14ac:dyDescent="0.25">
      <c r="B113" s="21"/>
      <c r="C113" s="72"/>
    </row>
    <row r="114" spans="2:3" x14ac:dyDescent="0.25">
      <c r="B114" s="21"/>
      <c r="C114" s="72"/>
    </row>
    <row r="115" spans="2:3" x14ac:dyDescent="0.25">
      <c r="B115" s="21"/>
      <c r="C115" s="72"/>
    </row>
    <row r="116" spans="2:3" x14ac:dyDescent="0.25">
      <c r="B116" s="21"/>
      <c r="C116" s="72"/>
    </row>
    <row r="117" spans="2:3" x14ac:dyDescent="0.25">
      <c r="B117" s="21"/>
      <c r="C117" s="72"/>
    </row>
    <row r="118" spans="2:3" x14ac:dyDescent="0.25">
      <c r="B118" s="21"/>
      <c r="C118" s="72"/>
    </row>
    <row r="119" spans="2:3" x14ac:dyDescent="0.25">
      <c r="B119" s="25"/>
      <c r="C119" s="72"/>
    </row>
    <row r="120" spans="2:3" x14ac:dyDescent="0.25">
      <c r="B120" s="21"/>
      <c r="C120" s="72"/>
    </row>
    <row r="121" spans="2:3" x14ac:dyDescent="0.25">
      <c r="B121" s="25"/>
      <c r="C121" s="72"/>
    </row>
    <row r="122" spans="2:3" x14ac:dyDescent="0.25">
      <c r="B122" s="21"/>
      <c r="C122" s="72"/>
    </row>
    <row r="123" spans="2:3" x14ac:dyDescent="0.25">
      <c r="B123" s="21"/>
      <c r="C123" s="72"/>
    </row>
    <row r="124" spans="2:3" x14ac:dyDescent="0.25">
      <c r="B124" s="21"/>
      <c r="C124" s="72"/>
    </row>
    <row r="125" spans="2:3" x14ac:dyDescent="0.25">
      <c r="B125" s="21"/>
      <c r="C125" s="72"/>
    </row>
    <row r="126" spans="2:3" x14ac:dyDescent="0.25">
      <c r="B126" s="21"/>
      <c r="C126" s="72"/>
    </row>
    <row r="127" spans="2:3" x14ac:dyDescent="0.25">
      <c r="B127" s="21"/>
      <c r="C127" s="72"/>
    </row>
    <row r="128" spans="2:3" x14ac:dyDescent="0.25">
      <c r="B128" s="21"/>
      <c r="C128" s="72"/>
    </row>
    <row r="129" spans="2:3" x14ac:dyDescent="0.25">
      <c r="B129" s="26"/>
      <c r="C129" s="72"/>
    </row>
    <row r="130" spans="2:3" x14ac:dyDescent="0.25">
      <c r="B130" s="26"/>
      <c r="C130" s="72"/>
    </row>
    <row r="131" spans="2:3" x14ac:dyDescent="0.25">
      <c r="B131" s="26"/>
      <c r="C131" s="72"/>
    </row>
    <row r="132" spans="2:3" x14ac:dyDescent="0.25">
      <c r="B132" s="25"/>
      <c r="C132" s="72"/>
    </row>
    <row r="133" spans="2:3" x14ac:dyDescent="0.25">
      <c r="B133" s="21"/>
      <c r="C133" s="72"/>
    </row>
    <row r="134" spans="2:3" x14ac:dyDescent="0.25">
      <c r="B134" s="21"/>
      <c r="C134" s="72"/>
    </row>
    <row r="135" spans="2:3" x14ac:dyDescent="0.25">
      <c r="B135" s="21"/>
      <c r="C135" s="72"/>
    </row>
    <row r="136" spans="2:3" x14ac:dyDescent="0.25">
      <c r="B136" s="21"/>
      <c r="C136" s="72"/>
    </row>
    <row r="137" spans="2:3" x14ac:dyDescent="0.25">
      <c r="B137" s="21"/>
      <c r="C137" s="72"/>
    </row>
    <row r="138" spans="2:3" x14ac:dyDescent="0.25">
      <c r="B138" s="21"/>
      <c r="C138" s="72"/>
    </row>
    <row r="139" spans="2:3" x14ac:dyDescent="0.25">
      <c r="B139" s="21"/>
      <c r="C139" s="72"/>
    </row>
    <row r="140" spans="2:3" x14ac:dyDescent="0.25">
      <c r="B140" s="21"/>
      <c r="C140" s="72"/>
    </row>
    <row r="141" spans="2:3" x14ac:dyDescent="0.25">
      <c r="B141" s="21"/>
      <c r="C141" s="72"/>
    </row>
    <row r="142" spans="2:3" x14ac:dyDescent="0.25">
      <c r="B142" s="21"/>
      <c r="C142" s="72"/>
    </row>
    <row r="143" spans="2:3" x14ac:dyDescent="0.25">
      <c r="B143" s="21"/>
      <c r="C143" s="72"/>
    </row>
    <row r="144" spans="2:3" x14ac:dyDescent="0.25">
      <c r="B144" s="21"/>
      <c r="C144" s="72"/>
    </row>
    <row r="145" spans="2:3" x14ac:dyDescent="0.25">
      <c r="B145" s="21"/>
      <c r="C145" s="72"/>
    </row>
    <row r="146" spans="2:3" x14ac:dyDescent="0.25">
      <c r="B146" s="21"/>
      <c r="C146" s="72"/>
    </row>
    <row r="147" spans="2:3" x14ac:dyDescent="0.25">
      <c r="B147" s="21"/>
      <c r="C147" s="72"/>
    </row>
    <row r="148" spans="2:3" x14ac:dyDescent="0.25">
      <c r="B148" s="21"/>
      <c r="C148" s="72"/>
    </row>
    <row r="149" spans="2:3" x14ac:dyDescent="0.25">
      <c r="B149" s="21"/>
      <c r="C149" s="72"/>
    </row>
    <row r="150" spans="2:3" x14ac:dyDescent="0.25">
      <c r="B150" s="21"/>
      <c r="C150" s="72"/>
    </row>
    <row r="151" spans="2:3" x14ac:dyDescent="0.25">
      <c r="B151" s="21"/>
      <c r="C151" s="72"/>
    </row>
    <row r="152" spans="2:3" x14ac:dyDescent="0.25">
      <c r="B152" s="21"/>
      <c r="C152" s="72"/>
    </row>
    <row r="153" spans="2:3" x14ac:dyDescent="0.25">
      <c r="B153" s="21"/>
      <c r="C153" s="72"/>
    </row>
    <row r="154" spans="2:3" x14ac:dyDescent="0.25">
      <c r="B154" s="21"/>
      <c r="C154" s="72"/>
    </row>
    <row r="155" spans="2:3" x14ac:dyDescent="0.25">
      <c r="B155" s="21"/>
      <c r="C155" s="72"/>
    </row>
    <row r="156" spans="2:3" x14ac:dyDescent="0.25">
      <c r="B156" s="21"/>
      <c r="C156" s="72"/>
    </row>
    <row r="157" spans="2:3" x14ac:dyDescent="0.25">
      <c r="B157" s="21"/>
      <c r="C157" s="72"/>
    </row>
    <row r="158" spans="2:3" x14ac:dyDescent="0.25">
      <c r="B158" s="21"/>
      <c r="C158" s="72"/>
    </row>
    <row r="159" spans="2:3" x14ac:dyDescent="0.25">
      <c r="B159" s="21"/>
      <c r="C159" s="72"/>
    </row>
    <row r="160" spans="2:3" x14ac:dyDescent="0.25">
      <c r="B160" s="21"/>
      <c r="C160" s="72"/>
    </row>
    <row r="161" spans="2:3" x14ac:dyDescent="0.25">
      <c r="B161" s="25"/>
      <c r="C161" s="72"/>
    </row>
    <row r="162" spans="2:3" x14ac:dyDescent="0.25">
      <c r="B162" s="21"/>
      <c r="C162" s="72"/>
    </row>
    <row r="163" spans="2:3" x14ac:dyDescent="0.25">
      <c r="B163" s="21"/>
      <c r="C163" s="72"/>
    </row>
    <row r="164" spans="2:3" x14ac:dyDescent="0.25">
      <c r="B164" s="21"/>
      <c r="C164" s="72"/>
    </row>
    <row r="165" spans="2:3" x14ac:dyDescent="0.25">
      <c r="B165" s="21"/>
      <c r="C165" s="72"/>
    </row>
    <row r="166" spans="2:3" x14ac:dyDescent="0.25">
      <c r="B166" s="21"/>
      <c r="C166" s="72"/>
    </row>
    <row r="167" spans="2:3" x14ac:dyDescent="0.25">
      <c r="B167" s="22"/>
      <c r="C167" s="72"/>
    </row>
  </sheetData>
  <sheetProtection algorithmName="SHA-512" hashValue="vjFEwPqbgKLCn131FnBuoEH6LxtXKqIx3B62KoRPr3MJhnd0jdzy3dRKGQpWfUzsN4jkM8aDThaYwCSWgFs/NA==" saltValue="x1YgPjX62EoZf+ZVdNBk8w==" spinCount="100000" sheet="1" formatCells="0" formatColumns="0" formatRows="0" selectLockedCells="1" sort="0" autoFilter="0"/>
  <autoFilter ref="C7:J91"/>
  <mergeCells count="10">
    <mergeCell ref="B93:E93"/>
    <mergeCell ref="G98:I98"/>
    <mergeCell ref="C99:D99"/>
    <mergeCell ref="B103:I103"/>
    <mergeCell ref="B1:G1"/>
    <mergeCell ref="B2:J2"/>
    <mergeCell ref="B3:J3"/>
    <mergeCell ref="B4:J4"/>
    <mergeCell ref="B6:J6"/>
    <mergeCell ref="B91:I91"/>
  </mergeCells>
  <printOptions horizontalCentered="1"/>
  <pageMargins left="0.25" right="0.25" top="0.75" bottom="0.5" header="0.3" footer="0.3"/>
  <pageSetup scale="62" orientation="portrait" horizontalDpi="1200" verticalDpi="1200" r:id="rId1"/>
  <headerFooter>
    <oddHeader>&amp;R&amp;"-,Bold"&amp;14&amp;K0000FF&amp;A
SECTION [B.2.4.4]</oddHeader>
    <oddFooter>&amp;C&amp;F&amp;R&amp;P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showGridLines="0" view="pageBreakPreview" zoomScale="112" zoomScaleNormal="100" zoomScaleSheetLayoutView="112" workbookViewId="0">
      <selection activeCell="H8" sqref="H8"/>
    </sheetView>
  </sheetViews>
  <sheetFormatPr defaultColWidth="9.140625" defaultRowHeight="15.75" x14ac:dyDescent="0.25"/>
  <cols>
    <col min="1" max="1" width="3.28515625" style="9" customWidth="1"/>
    <col min="2" max="2" width="10.28515625" style="10" customWidth="1"/>
    <col min="3" max="4" width="33" style="11" customWidth="1"/>
    <col min="5" max="5" width="14.7109375" style="10" customWidth="1"/>
    <col min="6" max="6" width="13.140625" style="10" customWidth="1"/>
    <col min="7" max="7" width="12.42578125" style="10" customWidth="1"/>
    <col min="8" max="8" width="14.85546875" style="28" customWidth="1"/>
    <col min="9" max="9" width="8" style="10" customWidth="1"/>
    <col min="10" max="10" width="19.28515625" style="16" bestFit="1" customWidth="1"/>
    <col min="11" max="11" width="3.28515625" style="9" customWidth="1"/>
    <col min="12" max="16384" width="9.140625" style="9"/>
  </cols>
  <sheetData>
    <row r="1" spans="2:10" s="12" customFormat="1" ht="18.75" x14ac:dyDescent="0.3">
      <c r="B1" s="83"/>
      <c r="C1" s="83"/>
      <c r="D1" s="83"/>
      <c r="E1" s="83"/>
      <c r="F1" s="83"/>
      <c r="G1" s="83"/>
      <c r="H1" s="27"/>
      <c r="I1" s="13"/>
      <c r="J1" s="15"/>
    </row>
    <row r="2" spans="2:10" ht="23.25" customHeight="1" x14ac:dyDescent="0.35">
      <c r="B2" s="84" t="s">
        <v>603</v>
      </c>
      <c r="C2" s="84"/>
      <c r="D2" s="84"/>
      <c r="E2" s="84"/>
      <c r="F2" s="84"/>
      <c r="G2" s="84"/>
      <c r="H2" s="84"/>
      <c r="I2" s="84"/>
      <c r="J2" s="84"/>
    </row>
    <row r="3" spans="2:10" ht="21" x14ac:dyDescent="0.35">
      <c r="B3" s="85" t="s">
        <v>221</v>
      </c>
      <c r="C3" s="85"/>
      <c r="D3" s="85"/>
      <c r="E3" s="85"/>
      <c r="F3" s="85"/>
      <c r="G3" s="85"/>
      <c r="H3" s="85"/>
      <c r="I3" s="85"/>
      <c r="J3" s="85"/>
    </row>
    <row r="4" spans="2:10" ht="23.25" x14ac:dyDescent="0.35">
      <c r="B4" s="86" t="s">
        <v>222</v>
      </c>
      <c r="C4" s="86"/>
      <c r="D4" s="86"/>
      <c r="E4" s="86"/>
      <c r="F4" s="86"/>
      <c r="G4" s="86"/>
      <c r="H4" s="86"/>
      <c r="I4" s="86"/>
      <c r="J4" s="86"/>
    </row>
    <row r="5" spans="2:10" ht="23.25" x14ac:dyDescent="0.35">
      <c r="B5" s="46"/>
      <c r="C5" s="45"/>
      <c r="D5" s="46"/>
      <c r="E5" s="46"/>
      <c r="F5" s="46"/>
      <c r="G5" s="46"/>
      <c r="H5" s="46"/>
      <c r="I5" s="46"/>
      <c r="J5" s="46"/>
    </row>
    <row r="6" spans="2:10" ht="23.25" x14ac:dyDescent="0.35">
      <c r="B6" s="87" t="s">
        <v>223</v>
      </c>
      <c r="C6" s="87"/>
      <c r="D6" s="87"/>
      <c r="E6" s="87"/>
      <c r="F6" s="87"/>
      <c r="G6" s="87"/>
      <c r="H6" s="87"/>
      <c r="I6" s="87"/>
      <c r="J6" s="87"/>
    </row>
    <row r="7" spans="2:10" s="1" customFormat="1" ht="56.25" x14ac:dyDescent="0.3">
      <c r="B7" s="17" t="s">
        <v>113</v>
      </c>
      <c r="C7" s="69" t="s">
        <v>189</v>
      </c>
      <c r="D7" s="69" t="s">
        <v>190</v>
      </c>
      <c r="E7" s="18" t="s">
        <v>191</v>
      </c>
      <c r="F7" s="18" t="s">
        <v>219</v>
      </c>
      <c r="G7" s="17" t="s">
        <v>192</v>
      </c>
      <c r="H7" s="70" t="s">
        <v>606</v>
      </c>
      <c r="I7" s="78" t="s">
        <v>220</v>
      </c>
      <c r="J7" s="19" t="s">
        <v>193</v>
      </c>
    </row>
    <row r="8" spans="2:10" s="8" customFormat="1" x14ac:dyDescent="0.25">
      <c r="B8" s="48" t="s">
        <v>511</v>
      </c>
      <c r="C8" s="53" t="s">
        <v>102</v>
      </c>
      <c r="D8" s="53" t="s">
        <v>103</v>
      </c>
      <c r="E8" s="54">
        <v>8</v>
      </c>
      <c r="F8" s="54" t="s">
        <v>111</v>
      </c>
      <c r="G8" s="55" t="s">
        <v>0</v>
      </c>
      <c r="H8" s="74"/>
      <c r="I8" s="54">
        <v>12</v>
      </c>
      <c r="J8" s="75">
        <f>+I8*H8</f>
        <v>0</v>
      </c>
    </row>
    <row r="9" spans="2:10" s="6" customFormat="1" ht="30" x14ac:dyDescent="0.25">
      <c r="B9" s="52" t="s">
        <v>512</v>
      </c>
      <c r="C9" s="53" t="s">
        <v>104</v>
      </c>
      <c r="D9" s="53" t="s">
        <v>105</v>
      </c>
      <c r="E9" s="54">
        <v>6</v>
      </c>
      <c r="F9" s="54" t="s">
        <v>108</v>
      </c>
      <c r="G9" s="55" t="s">
        <v>0</v>
      </c>
      <c r="H9" s="74"/>
      <c r="I9" s="54">
        <v>12</v>
      </c>
      <c r="J9" s="75">
        <f t="shared" ref="J9:J72" si="0">+I9*H9</f>
        <v>0</v>
      </c>
    </row>
    <row r="10" spans="2:10" s="6" customFormat="1" x14ac:dyDescent="0.25">
      <c r="B10" s="48" t="s">
        <v>513</v>
      </c>
      <c r="C10" s="53" t="s">
        <v>81</v>
      </c>
      <c r="D10" s="53" t="s">
        <v>97</v>
      </c>
      <c r="E10" s="54">
        <v>5</v>
      </c>
      <c r="F10" s="54" t="s">
        <v>110</v>
      </c>
      <c r="G10" s="55" t="s">
        <v>44</v>
      </c>
      <c r="H10" s="74"/>
      <c r="I10" s="54">
        <v>12</v>
      </c>
      <c r="J10" s="75">
        <f t="shared" si="0"/>
        <v>0</v>
      </c>
    </row>
    <row r="11" spans="2:10" s="2" customFormat="1" x14ac:dyDescent="0.25">
      <c r="B11" s="48" t="s">
        <v>514</v>
      </c>
      <c r="C11" s="53" t="s">
        <v>81</v>
      </c>
      <c r="D11" s="53" t="s">
        <v>97</v>
      </c>
      <c r="E11" s="54">
        <v>5</v>
      </c>
      <c r="F11" s="54" t="s">
        <v>110</v>
      </c>
      <c r="G11" s="55" t="s">
        <v>44</v>
      </c>
      <c r="H11" s="74"/>
      <c r="I11" s="54">
        <v>12</v>
      </c>
      <c r="J11" s="75">
        <f t="shared" si="0"/>
        <v>0</v>
      </c>
    </row>
    <row r="12" spans="2:10" s="2" customFormat="1" x14ac:dyDescent="0.25">
      <c r="B12" s="52" t="s">
        <v>515</v>
      </c>
      <c r="C12" s="53" t="s">
        <v>57</v>
      </c>
      <c r="D12" s="53" t="s">
        <v>56</v>
      </c>
      <c r="E12" s="54">
        <v>6</v>
      </c>
      <c r="F12" s="54" t="s">
        <v>110</v>
      </c>
      <c r="G12" s="55" t="s">
        <v>44</v>
      </c>
      <c r="H12" s="74"/>
      <c r="I12" s="54">
        <v>12</v>
      </c>
      <c r="J12" s="75">
        <f t="shared" si="0"/>
        <v>0</v>
      </c>
    </row>
    <row r="13" spans="2:10" s="2" customFormat="1" x14ac:dyDescent="0.25">
      <c r="B13" s="48" t="s">
        <v>516</v>
      </c>
      <c r="C13" s="53" t="s">
        <v>96</v>
      </c>
      <c r="D13" s="53" t="s">
        <v>55</v>
      </c>
      <c r="E13" s="54">
        <v>5</v>
      </c>
      <c r="F13" s="54" t="s">
        <v>110</v>
      </c>
      <c r="G13" s="55" t="s">
        <v>44</v>
      </c>
      <c r="H13" s="74"/>
      <c r="I13" s="54">
        <v>12</v>
      </c>
      <c r="J13" s="75">
        <f t="shared" si="0"/>
        <v>0</v>
      </c>
    </row>
    <row r="14" spans="2:10" s="2" customFormat="1" x14ac:dyDescent="0.25">
      <c r="B14" s="48" t="s">
        <v>517</v>
      </c>
      <c r="C14" s="53" t="s">
        <v>96</v>
      </c>
      <c r="D14" s="53" t="s">
        <v>55</v>
      </c>
      <c r="E14" s="54">
        <v>5</v>
      </c>
      <c r="F14" s="54" t="s">
        <v>110</v>
      </c>
      <c r="G14" s="55" t="s">
        <v>44</v>
      </c>
      <c r="H14" s="74"/>
      <c r="I14" s="54">
        <v>12</v>
      </c>
      <c r="J14" s="75">
        <f t="shared" si="0"/>
        <v>0</v>
      </c>
    </row>
    <row r="15" spans="2:10" s="2" customFormat="1" x14ac:dyDescent="0.25">
      <c r="B15" s="52" t="s">
        <v>518</v>
      </c>
      <c r="C15" s="53" t="s">
        <v>602</v>
      </c>
      <c r="D15" s="53" t="s">
        <v>101</v>
      </c>
      <c r="E15" s="54">
        <v>5</v>
      </c>
      <c r="F15" s="54" t="s">
        <v>110</v>
      </c>
      <c r="G15" s="55" t="s">
        <v>0</v>
      </c>
      <c r="H15" s="74"/>
      <c r="I15" s="54">
        <v>12</v>
      </c>
      <c r="J15" s="75">
        <f t="shared" si="0"/>
        <v>0</v>
      </c>
    </row>
    <row r="16" spans="2:10" s="2" customFormat="1" x14ac:dyDescent="0.25">
      <c r="B16" s="48" t="s">
        <v>519</v>
      </c>
      <c r="C16" s="53" t="s">
        <v>601</v>
      </c>
      <c r="D16" s="53" t="s">
        <v>100</v>
      </c>
      <c r="E16" s="54">
        <v>1</v>
      </c>
      <c r="F16" s="54" t="s">
        <v>110</v>
      </c>
      <c r="G16" s="55" t="s">
        <v>0</v>
      </c>
      <c r="H16" s="74"/>
      <c r="I16" s="54">
        <v>12</v>
      </c>
      <c r="J16" s="75">
        <f t="shared" si="0"/>
        <v>0</v>
      </c>
    </row>
    <row r="17" spans="2:10" s="2" customFormat="1" ht="30" x14ac:dyDescent="0.25">
      <c r="B17" s="48" t="s">
        <v>520</v>
      </c>
      <c r="C17" s="76" t="s">
        <v>107</v>
      </c>
      <c r="D17" s="76" t="s">
        <v>106</v>
      </c>
      <c r="E17" s="73">
        <v>8</v>
      </c>
      <c r="F17" s="73" t="s">
        <v>110</v>
      </c>
      <c r="G17" s="77"/>
      <c r="H17" s="74"/>
      <c r="I17" s="54">
        <v>12</v>
      </c>
      <c r="J17" s="75">
        <f t="shared" si="0"/>
        <v>0</v>
      </c>
    </row>
    <row r="18" spans="2:10" s="2" customFormat="1" x14ac:dyDescent="0.25">
      <c r="B18" s="52" t="s">
        <v>521</v>
      </c>
      <c r="C18" s="53" t="s">
        <v>43</v>
      </c>
      <c r="D18" s="53" t="s">
        <v>42</v>
      </c>
      <c r="E18" s="54">
        <v>5</v>
      </c>
      <c r="F18" s="54" t="s">
        <v>110</v>
      </c>
      <c r="G18" s="55" t="s">
        <v>0</v>
      </c>
      <c r="H18" s="74"/>
      <c r="I18" s="54">
        <v>12</v>
      </c>
      <c r="J18" s="75">
        <f t="shared" si="0"/>
        <v>0</v>
      </c>
    </row>
    <row r="19" spans="2:10" s="2" customFormat="1" x14ac:dyDescent="0.25">
      <c r="B19" s="48" t="s">
        <v>522</v>
      </c>
      <c r="C19" s="53" t="s">
        <v>43</v>
      </c>
      <c r="D19" s="53" t="s">
        <v>42</v>
      </c>
      <c r="E19" s="54">
        <v>5</v>
      </c>
      <c r="F19" s="54" t="s">
        <v>110</v>
      </c>
      <c r="G19" s="55" t="s">
        <v>44</v>
      </c>
      <c r="H19" s="74"/>
      <c r="I19" s="54">
        <v>12</v>
      </c>
      <c r="J19" s="75">
        <f t="shared" si="0"/>
        <v>0</v>
      </c>
    </row>
    <row r="20" spans="2:10" s="2" customFormat="1" x14ac:dyDescent="0.25">
      <c r="B20" s="48" t="s">
        <v>523</v>
      </c>
      <c r="C20" s="53" t="s">
        <v>43</v>
      </c>
      <c r="D20" s="53" t="s">
        <v>42</v>
      </c>
      <c r="E20" s="54">
        <v>5</v>
      </c>
      <c r="F20" s="54" t="s">
        <v>110</v>
      </c>
      <c r="G20" s="55" t="s">
        <v>44</v>
      </c>
      <c r="H20" s="74"/>
      <c r="I20" s="54">
        <v>12</v>
      </c>
      <c r="J20" s="75">
        <f t="shared" si="0"/>
        <v>0</v>
      </c>
    </row>
    <row r="21" spans="2:10" s="6" customFormat="1" x14ac:dyDescent="0.25">
      <c r="B21" s="52" t="s">
        <v>524</v>
      </c>
      <c r="C21" s="53" t="s">
        <v>35</v>
      </c>
      <c r="D21" s="53" t="s">
        <v>34</v>
      </c>
      <c r="E21" s="54">
        <v>3</v>
      </c>
      <c r="F21" s="54" t="s">
        <v>111</v>
      </c>
      <c r="G21" s="55" t="s">
        <v>0</v>
      </c>
      <c r="H21" s="74"/>
      <c r="I21" s="54">
        <v>12</v>
      </c>
      <c r="J21" s="75">
        <f t="shared" si="0"/>
        <v>0</v>
      </c>
    </row>
    <row r="22" spans="2:10" s="6" customFormat="1" x14ac:dyDescent="0.25">
      <c r="B22" s="48" t="s">
        <v>525</v>
      </c>
      <c r="C22" s="53" t="s">
        <v>35</v>
      </c>
      <c r="D22" s="53" t="s">
        <v>34</v>
      </c>
      <c r="E22" s="54">
        <v>3</v>
      </c>
      <c r="F22" s="54" t="s">
        <v>111</v>
      </c>
      <c r="G22" s="55" t="s">
        <v>76</v>
      </c>
      <c r="H22" s="74"/>
      <c r="I22" s="54">
        <v>12</v>
      </c>
      <c r="J22" s="75">
        <f t="shared" si="0"/>
        <v>0</v>
      </c>
    </row>
    <row r="23" spans="2:10" s="6" customFormat="1" x14ac:dyDescent="0.25">
      <c r="B23" s="48" t="s">
        <v>526</v>
      </c>
      <c r="C23" s="53" t="s">
        <v>35</v>
      </c>
      <c r="D23" s="53" t="s">
        <v>34</v>
      </c>
      <c r="E23" s="54">
        <v>3</v>
      </c>
      <c r="F23" s="54" t="s">
        <v>111</v>
      </c>
      <c r="G23" s="55" t="s">
        <v>76</v>
      </c>
      <c r="H23" s="74"/>
      <c r="I23" s="54">
        <v>12</v>
      </c>
      <c r="J23" s="75">
        <f t="shared" si="0"/>
        <v>0</v>
      </c>
    </row>
    <row r="24" spans="2:10" s="6" customFormat="1" x14ac:dyDescent="0.25">
      <c r="B24" s="52" t="s">
        <v>527</v>
      </c>
      <c r="C24" s="53" t="s">
        <v>33</v>
      </c>
      <c r="D24" s="53" t="s">
        <v>32</v>
      </c>
      <c r="E24" s="66">
        <v>1</v>
      </c>
      <c r="F24" s="66" t="s">
        <v>111</v>
      </c>
      <c r="G24" s="55" t="s">
        <v>0</v>
      </c>
      <c r="H24" s="74"/>
      <c r="I24" s="54">
        <v>12</v>
      </c>
      <c r="J24" s="75">
        <f t="shared" si="0"/>
        <v>0</v>
      </c>
    </row>
    <row r="25" spans="2:10" s="6" customFormat="1" x14ac:dyDescent="0.25">
      <c r="B25" s="48" t="s">
        <v>528</v>
      </c>
      <c r="C25" s="53" t="s">
        <v>33</v>
      </c>
      <c r="D25" s="53" t="s">
        <v>32</v>
      </c>
      <c r="E25" s="66">
        <v>1</v>
      </c>
      <c r="F25" s="66" t="s">
        <v>111</v>
      </c>
      <c r="G25" s="55" t="s">
        <v>44</v>
      </c>
      <c r="H25" s="74"/>
      <c r="I25" s="54">
        <v>12</v>
      </c>
      <c r="J25" s="75">
        <f t="shared" si="0"/>
        <v>0</v>
      </c>
    </row>
    <row r="26" spans="2:10" s="6" customFormat="1" x14ac:dyDescent="0.25">
      <c r="B26" s="48" t="s">
        <v>529</v>
      </c>
      <c r="C26" s="53" t="s">
        <v>33</v>
      </c>
      <c r="D26" s="53" t="s">
        <v>32</v>
      </c>
      <c r="E26" s="66">
        <v>1</v>
      </c>
      <c r="F26" s="66" t="s">
        <v>111</v>
      </c>
      <c r="G26" s="55" t="s">
        <v>0</v>
      </c>
      <c r="H26" s="74"/>
      <c r="I26" s="54">
        <v>12</v>
      </c>
      <c r="J26" s="75">
        <f t="shared" si="0"/>
        <v>0</v>
      </c>
    </row>
    <row r="27" spans="2:10" s="6" customFormat="1" x14ac:dyDescent="0.25">
      <c r="B27" s="52" t="s">
        <v>530</v>
      </c>
      <c r="C27" s="53" t="s">
        <v>29</v>
      </c>
      <c r="D27" s="53" t="s">
        <v>28</v>
      </c>
      <c r="E27" s="54">
        <v>4</v>
      </c>
      <c r="F27" s="54" t="s">
        <v>111</v>
      </c>
      <c r="G27" s="55" t="s">
        <v>0</v>
      </c>
      <c r="H27" s="74"/>
      <c r="I27" s="54">
        <v>12</v>
      </c>
      <c r="J27" s="75">
        <f t="shared" si="0"/>
        <v>0</v>
      </c>
    </row>
    <row r="28" spans="2:10" s="6" customFormat="1" x14ac:dyDescent="0.25">
      <c r="B28" s="48" t="s">
        <v>531</v>
      </c>
      <c r="C28" s="53" t="s">
        <v>24</v>
      </c>
      <c r="D28" s="53" t="s">
        <v>23</v>
      </c>
      <c r="E28" s="54">
        <v>3</v>
      </c>
      <c r="F28" s="54" t="s">
        <v>111</v>
      </c>
      <c r="G28" s="55" t="s">
        <v>0</v>
      </c>
      <c r="H28" s="74"/>
      <c r="I28" s="54">
        <v>12</v>
      </c>
      <c r="J28" s="75">
        <f t="shared" si="0"/>
        <v>0</v>
      </c>
    </row>
    <row r="29" spans="2:10" s="6" customFormat="1" x14ac:dyDescent="0.25">
      <c r="B29" s="48" t="s">
        <v>532</v>
      </c>
      <c r="C29" s="53" t="s">
        <v>22</v>
      </c>
      <c r="D29" s="53" t="s">
        <v>21</v>
      </c>
      <c r="E29" s="54">
        <v>5</v>
      </c>
      <c r="F29" s="54" t="s">
        <v>111</v>
      </c>
      <c r="G29" s="55" t="s">
        <v>0</v>
      </c>
      <c r="H29" s="74"/>
      <c r="I29" s="54">
        <v>12</v>
      </c>
      <c r="J29" s="75">
        <f t="shared" si="0"/>
        <v>0</v>
      </c>
    </row>
    <row r="30" spans="2:10" s="6" customFormat="1" x14ac:dyDescent="0.25">
      <c r="B30" s="52" t="s">
        <v>533</v>
      </c>
      <c r="C30" s="62" t="s">
        <v>14</v>
      </c>
      <c r="D30" s="62" t="s">
        <v>13</v>
      </c>
      <c r="E30" s="63">
        <v>5</v>
      </c>
      <c r="F30" s="63" t="s">
        <v>111</v>
      </c>
      <c r="G30" s="64" t="s">
        <v>0</v>
      </c>
      <c r="H30" s="74"/>
      <c r="I30" s="54">
        <v>12</v>
      </c>
      <c r="J30" s="75">
        <f t="shared" si="0"/>
        <v>0</v>
      </c>
    </row>
    <row r="31" spans="2:10" s="6" customFormat="1" x14ac:dyDescent="0.25">
      <c r="B31" s="48" t="s">
        <v>534</v>
      </c>
      <c r="C31" s="53" t="s">
        <v>83</v>
      </c>
      <c r="D31" s="53" t="s">
        <v>38</v>
      </c>
      <c r="E31" s="54">
        <v>4</v>
      </c>
      <c r="F31" s="54" t="s">
        <v>111</v>
      </c>
      <c r="G31" s="55" t="s">
        <v>0</v>
      </c>
      <c r="H31" s="74"/>
      <c r="I31" s="54">
        <v>12</v>
      </c>
      <c r="J31" s="75">
        <f t="shared" si="0"/>
        <v>0</v>
      </c>
    </row>
    <row r="32" spans="2:10" s="6" customFormat="1" x14ac:dyDescent="0.25">
      <c r="B32" s="48" t="s">
        <v>535</v>
      </c>
      <c r="C32" s="53" t="s">
        <v>83</v>
      </c>
      <c r="D32" s="53" t="s">
        <v>38</v>
      </c>
      <c r="E32" s="54">
        <v>4</v>
      </c>
      <c r="F32" s="54" t="s">
        <v>111</v>
      </c>
      <c r="G32" s="55" t="s">
        <v>76</v>
      </c>
      <c r="H32" s="74"/>
      <c r="I32" s="54">
        <v>12</v>
      </c>
      <c r="J32" s="75">
        <f t="shared" si="0"/>
        <v>0</v>
      </c>
    </row>
    <row r="33" spans="2:10" s="6" customFormat="1" x14ac:dyDescent="0.25">
      <c r="B33" s="52" t="s">
        <v>536</v>
      </c>
      <c r="C33" s="53" t="s">
        <v>12</v>
      </c>
      <c r="D33" s="53" t="s">
        <v>11</v>
      </c>
      <c r="E33" s="54">
        <v>6</v>
      </c>
      <c r="F33" s="54" t="s">
        <v>111</v>
      </c>
      <c r="G33" s="55" t="s">
        <v>0</v>
      </c>
      <c r="H33" s="74"/>
      <c r="I33" s="54">
        <v>12</v>
      </c>
      <c r="J33" s="75">
        <f t="shared" si="0"/>
        <v>0</v>
      </c>
    </row>
    <row r="34" spans="2:10" s="6" customFormat="1" x14ac:dyDescent="0.25">
      <c r="B34" s="48" t="s">
        <v>537</v>
      </c>
      <c r="C34" s="53" t="s">
        <v>6</v>
      </c>
      <c r="D34" s="53" t="s">
        <v>5</v>
      </c>
      <c r="E34" s="54">
        <v>4</v>
      </c>
      <c r="F34" s="54" t="s">
        <v>111</v>
      </c>
      <c r="G34" s="55" t="s">
        <v>0</v>
      </c>
      <c r="H34" s="74"/>
      <c r="I34" s="54">
        <v>12</v>
      </c>
      <c r="J34" s="75">
        <f t="shared" si="0"/>
        <v>0</v>
      </c>
    </row>
    <row r="35" spans="2:10" s="6" customFormat="1" x14ac:dyDescent="0.25">
      <c r="B35" s="48" t="s">
        <v>538</v>
      </c>
      <c r="C35" s="53" t="s">
        <v>4</v>
      </c>
      <c r="D35" s="53" t="s">
        <v>3</v>
      </c>
      <c r="E35" s="66">
        <v>2</v>
      </c>
      <c r="F35" s="54" t="s">
        <v>111</v>
      </c>
      <c r="G35" s="55" t="s">
        <v>0</v>
      </c>
      <c r="H35" s="74"/>
      <c r="I35" s="54">
        <v>12</v>
      </c>
      <c r="J35" s="75">
        <f t="shared" si="0"/>
        <v>0</v>
      </c>
    </row>
    <row r="36" spans="2:10" s="6" customFormat="1" x14ac:dyDescent="0.25">
      <c r="B36" s="52" t="s">
        <v>539</v>
      </c>
      <c r="C36" s="53" t="s">
        <v>2</v>
      </c>
      <c r="D36" s="53" t="s">
        <v>1</v>
      </c>
      <c r="E36" s="54">
        <v>3</v>
      </c>
      <c r="F36" s="54" t="s">
        <v>111</v>
      </c>
      <c r="G36" s="55" t="s">
        <v>0</v>
      </c>
      <c r="H36" s="74"/>
      <c r="I36" s="54">
        <v>12</v>
      </c>
      <c r="J36" s="75">
        <f t="shared" si="0"/>
        <v>0</v>
      </c>
    </row>
    <row r="37" spans="2:10" s="6" customFormat="1" x14ac:dyDescent="0.25">
      <c r="B37" s="48" t="s">
        <v>540</v>
      </c>
      <c r="C37" s="53" t="s">
        <v>48</v>
      </c>
      <c r="D37" s="53" t="s">
        <v>47</v>
      </c>
      <c r="E37" s="54">
        <v>2</v>
      </c>
      <c r="F37" s="54" t="s">
        <v>108</v>
      </c>
      <c r="G37" s="55" t="s">
        <v>0</v>
      </c>
      <c r="H37" s="74"/>
      <c r="I37" s="54">
        <v>12</v>
      </c>
      <c r="J37" s="75">
        <f t="shared" si="0"/>
        <v>0</v>
      </c>
    </row>
    <row r="38" spans="2:10" s="6" customFormat="1" x14ac:dyDescent="0.25">
      <c r="B38" s="48" t="s">
        <v>541</v>
      </c>
      <c r="C38" s="53" t="s">
        <v>79</v>
      </c>
      <c r="D38" s="53" t="s">
        <v>75</v>
      </c>
      <c r="E38" s="54">
        <v>6</v>
      </c>
      <c r="F38" s="54" t="s">
        <v>109</v>
      </c>
      <c r="G38" s="55" t="s">
        <v>0</v>
      </c>
      <c r="H38" s="74"/>
      <c r="I38" s="54">
        <v>12</v>
      </c>
      <c r="J38" s="75">
        <f t="shared" si="0"/>
        <v>0</v>
      </c>
    </row>
    <row r="39" spans="2:10" s="6" customFormat="1" x14ac:dyDescent="0.25">
      <c r="B39" s="52" t="s">
        <v>542</v>
      </c>
      <c r="C39" s="53" t="s">
        <v>95</v>
      </c>
      <c r="D39" s="53" t="s">
        <v>94</v>
      </c>
      <c r="E39" s="54">
        <v>7</v>
      </c>
      <c r="F39" s="54" t="s">
        <v>109</v>
      </c>
      <c r="G39" s="55" t="s">
        <v>0</v>
      </c>
      <c r="H39" s="74"/>
      <c r="I39" s="54">
        <v>12</v>
      </c>
      <c r="J39" s="75">
        <f t="shared" si="0"/>
        <v>0</v>
      </c>
    </row>
    <row r="40" spans="2:10" s="6" customFormat="1" x14ac:dyDescent="0.25">
      <c r="B40" s="48" t="s">
        <v>543</v>
      </c>
      <c r="C40" s="53" t="s">
        <v>95</v>
      </c>
      <c r="D40" s="53" t="s">
        <v>94</v>
      </c>
      <c r="E40" s="54">
        <v>7</v>
      </c>
      <c r="F40" s="54" t="s">
        <v>109</v>
      </c>
      <c r="G40" s="55" t="s">
        <v>0</v>
      </c>
      <c r="H40" s="74"/>
      <c r="I40" s="54">
        <v>12</v>
      </c>
      <c r="J40" s="75">
        <f t="shared" si="0"/>
        <v>0</v>
      </c>
    </row>
    <row r="41" spans="2:10" s="6" customFormat="1" x14ac:dyDescent="0.25">
      <c r="B41" s="48" t="s">
        <v>544</v>
      </c>
      <c r="C41" s="53" t="s">
        <v>95</v>
      </c>
      <c r="D41" s="53" t="s">
        <v>94</v>
      </c>
      <c r="E41" s="54">
        <v>7</v>
      </c>
      <c r="F41" s="54" t="s">
        <v>109</v>
      </c>
      <c r="G41" s="55" t="s">
        <v>76</v>
      </c>
      <c r="H41" s="74"/>
      <c r="I41" s="54">
        <v>12</v>
      </c>
      <c r="J41" s="75">
        <f t="shared" si="0"/>
        <v>0</v>
      </c>
    </row>
    <row r="42" spans="2:10" s="6" customFormat="1" x14ac:dyDescent="0.25">
      <c r="B42" s="52" t="s">
        <v>545</v>
      </c>
      <c r="C42" s="53" t="s">
        <v>95</v>
      </c>
      <c r="D42" s="53" t="s">
        <v>94</v>
      </c>
      <c r="E42" s="54">
        <v>7</v>
      </c>
      <c r="F42" s="54" t="s">
        <v>109</v>
      </c>
      <c r="G42" s="55" t="s">
        <v>98</v>
      </c>
      <c r="H42" s="74"/>
      <c r="I42" s="54">
        <v>12</v>
      </c>
      <c r="J42" s="75">
        <f t="shared" si="0"/>
        <v>0</v>
      </c>
    </row>
    <row r="43" spans="2:10" s="6" customFormat="1" x14ac:dyDescent="0.25">
      <c r="B43" s="48" t="s">
        <v>546</v>
      </c>
      <c r="C43" s="53" t="s">
        <v>74</v>
      </c>
      <c r="D43" s="53" t="s">
        <v>73</v>
      </c>
      <c r="E43" s="54">
        <v>8</v>
      </c>
      <c r="F43" s="54" t="s">
        <v>109</v>
      </c>
      <c r="G43" s="55" t="s">
        <v>0</v>
      </c>
      <c r="H43" s="74"/>
      <c r="I43" s="54">
        <v>12</v>
      </c>
      <c r="J43" s="75">
        <f t="shared" si="0"/>
        <v>0</v>
      </c>
    </row>
    <row r="44" spans="2:10" s="6" customFormat="1" ht="30" x14ac:dyDescent="0.25">
      <c r="B44" s="48" t="s">
        <v>547</v>
      </c>
      <c r="C44" s="53" t="s">
        <v>70</v>
      </c>
      <c r="D44" s="53" t="s">
        <v>69</v>
      </c>
      <c r="E44" s="54">
        <v>4</v>
      </c>
      <c r="F44" s="54" t="s">
        <v>109</v>
      </c>
      <c r="G44" s="55" t="s">
        <v>0</v>
      </c>
      <c r="H44" s="74"/>
      <c r="I44" s="54">
        <v>12</v>
      </c>
      <c r="J44" s="75">
        <f t="shared" si="0"/>
        <v>0</v>
      </c>
    </row>
    <row r="45" spans="2:10" s="6" customFormat="1" x14ac:dyDescent="0.25">
      <c r="B45" s="52" t="s">
        <v>548</v>
      </c>
      <c r="C45" s="53" t="s">
        <v>52</v>
      </c>
      <c r="D45" s="53" t="s">
        <v>51</v>
      </c>
      <c r="E45" s="54">
        <v>5</v>
      </c>
      <c r="F45" s="54" t="s">
        <v>109</v>
      </c>
      <c r="G45" s="55" t="s">
        <v>0</v>
      </c>
      <c r="H45" s="74"/>
      <c r="I45" s="54">
        <v>12</v>
      </c>
      <c r="J45" s="75">
        <f t="shared" si="0"/>
        <v>0</v>
      </c>
    </row>
    <row r="46" spans="2:10" s="6" customFormat="1" x14ac:dyDescent="0.25">
      <c r="B46" s="48" t="s">
        <v>549</v>
      </c>
      <c r="C46" s="53" t="s">
        <v>52</v>
      </c>
      <c r="D46" s="53" t="s">
        <v>51</v>
      </c>
      <c r="E46" s="54">
        <v>5</v>
      </c>
      <c r="F46" s="54" t="s">
        <v>109</v>
      </c>
      <c r="G46" s="55" t="s">
        <v>0</v>
      </c>
      <c r="H46" s="74"/>
      <c r="I46" s="54">
        <v>12</v>
      </c>
      <c r="J46" s="75">
        <f t="shared" si="0"/>
        <v>0</v>
      </c>
    </row>
    <row r="47" spans="2:10" s="6" customFormat="1" x14ac:dyDescent="0.25">
      <c r="B47" s="48" t="s">
        <v>550</v>
      </c>
      <c r="C47" s="56" t="s">
        <v>41</v>
      </c>
      <c r="D47" s="56" t="s">
        <v>40</v>
      </c>
      <c r="E47" s="57">
        <v>4</v>
      </c>
      <c r="F47" s="57" t="s">
        <v>109</v>
      </c>
      <c r="G47" s="58" t="s">
        <v>39</v>
      </c>
      <c r="H47" s="74"/>
      <c r="I47" s="54">
        <v>12</v>
      </c>
      <c r="J47" s="75">
        <f t="shared" si="0"/>
        <v>0</v>
      </c>
    </row>
    <row r="48" spans="2:10" s="6" customFormat="1" x14ac:dyDescent="0.25">
      <c r="B48" s="52" t="s">
        <v>551</v>
      </c>
      <c r="C48" s="59" t="s">
        <v>72</v>
      </c>
      <c r="D48" s="59" t="s">
        <v>71</v>
      </c>
      <c r="E48" s="60">
        <v>6</v>
      </c>
      <c r="F48" s="60" t="s">
        <v>110</v>
      </c>
      <c r="G48" s="61" t="s">
        <v>0</v>
      </c>
      <c r="H48" s="74"/>
      <c r="I48" s="54">
        <v>12</v>
      </c>
      <c r="J48" s="75">
        <f t="shared" si="0"/>
        <v>0</v>
      </c>
    </row>
    <row r="49" spans="2:10" s="6" customFormat="1" x14ac:dyDescent="0.25">
      <c r="B49" s="48" t="s">
        <v>552</v>
      </c>
      <c r="C49" s="59" t="s">
        <v>72</v>
      </c>
      <c r="D49" s="59" t="s">
        <v>71</v>
      </c>
      <c r="E49" s="60">
        <v>6</v>
      </c>
      <c r="F49" s="60" t="s">
        <v>110</v>
      </c>
      <c r="G49" s="61" t="s">
        <v>0</v>
      </c>
      <c r="H49" s="74"/>
      <c r="I49" s="54">
        <v>12</v>
      </c>
      <c r="J49" s="75">
        <f t="shared" si="0"/>
        <v>0</v>
      </c>
    </row>
    <row r="50" spans="2:10" s="6" customFormat="1" x14ac:dyDescent="0.25">
      <c r="B50" s="48" t="s">
        <v>553</v>
      </c>
      <c r="C50" s="59" t="s">
        <v>72</v>
      </c>
      <c r="D50" s="59" t="s">
        <v>71</v>
      </c>
      <c r="E50" s="60">
        <v>6</v>
      </c>
      <c r="F50" s="60" t="s">
        <v>110</v>
      </c>
      <c r="G50" s="61" t="s">
        <v>0</v>
      </c>
      <c r="H50" s="74"/>
      <c r="I50" s="54">
        <v>12</v>
      </c>
      <c r="J50" s="75">
        <f t="shared" si="0"/>
        <v>0</v>
      </c>
    </row>
    <row r="51" spans="2:10" s="7" customFormat="1" x14ac:dyDescent="0.25">
      <c r="B51" s="52" t="s">
        <v>554</v>
      </c>
      <c r="C51" s="59" t="s">
        <v>72</v>
      </c>
      <c r="D51" s="59" t="s">
        <v>71</v>
      </c>
      <c r="E51" s="60">
        <v>6</v>
      </c>
      <c r="F51" s="60" t="s">
        <v>110</v>
      </c>
      <c r="G51" s="61" t="s">
        <v>0</v>
      </c>
      <c r="H51" s="74"/>
      <c r="I51" s="54">
        <v>12</v>
      </c>
      <c r="J51" s="75">
        <f t="shared" si="0"/>
        <v>0</v>
      </c>
    </row>
    <row r="52" spans="2:10" s="6" customFormat="1" x14ac:dyDescent="0.25">
      <c r="B52" s="48" t="s">
        <v>555</v>
      </c>
      <c r="C52" s="59" t="s">
        <v>72</v>
      </c>
      <c r="D52" s="59" t="s">
        <v>71</v>
      </c>
      <c r="E52" s="60">
        <v>6</v>
      </c>
      <c r="F52" s="60" t="s">
        <v>110</v>
      </c>
      <c r="G52" s="61" t="s">
        <v>0</v>
      </c>
      <c r="H52" s="74"/>
      <c r="I52" s="54">
        <v>12</v>
      </c>
      <c r="J52" s="75">
        <f t="shared" si="0"/>
        <v>0</v>
      </c>
    </row>
    <row r="53" spans="2:10" s="6" customFormat="1" x14ac:dyDescent="0.25">
      <c r="B53" s="48" t="s">
        <v>556</v>
      </c>
      <c r="C53" s="53" t="s">
        <v>68</v>
      </c>
      <c r="D53" s="53" t="s">
        <v>67</v>
      </c>
      <c r="E53" s="54">
        <v>6</v>
      </c>
      <c r="F53" s="54" t="s">
        <v>110</v>
      </c>
      <c r="G53" s="55" t="s">
        <v>0</v>
      </c>
      <c r="H53" s="74"/>
      <c r="I53" s="54">
        <v>12</v>
      </c>
      <c r="J53" s="75">
        <f t="shared" si="0"/>
        <v>0</v>
      </c>
    </row>
    <row r="54" spans="2:10" s="6" customFormat="1" x14ac:dyDescent="0.25">
      <c r="B54" s="52" t="s">
        <v>557</v>
      </c>
      <c r="C54" s="53" t="s">
        <v>64</v>
      </c>
      <c r="D54" s="53" t="s">
        <v>63</v>
      </c>
      <c r="E54" s="54">
        <v>6</v>
      </c>
      <c r="F54" s="54" t="s">
        <v>110</v>
      </c>
      <c r="G54" s="55" t="s">
        <v>44</v>
      </c>
      <c r="H54" s="74"/>
      <c r="I54" s="54">
        <v>12</v>
      </c>
      <c r="J54" s="75">
        <f t="shared" si="0"/>
        <v>0</v>
      </c>
    </row>
    <row r="55" spans="2:10" s="6" customFormat="1" x14ac:dyDescent="0.25">
      <c r="B55" s="48" t="s">
        <v>558</v>
      </c>
      <c r="C55" s="53" t="s">
        <v>62</v>
      </c>
      <c r="D55" s="53" t="s">
        <v>61</v>
      </c>
      <c r="E55" s="54">
        <v>2</v>
      </c>
      <c r="F55" s="54" t="s">
        <v>110</v>
      </c>
      <c r="G55" s="55" t="s">
        <v>84</v>
      </c>
      <c r="H55" s="74"/>
      <c r="I55" s="54">
        <v>12</v>
      </c>
      <c r="J55" s="75">
        <f t="shared" si="0"/>
        <v>0</v>
      </c>
    </row>
    <row r="56" spans="2:10" s="6" customFormat="1" x14ac:dyDescent="0.25">
      <c r="B56" s="48" t="s">
        <v>559</v>
      </c>
      <c r="C56" s="53" t="s">
        <v>62</v>
      </c>
      <c r="D56" s="53" t="s">
        <v>61</v>
      </c>
      <c r="E56" s="54">
        <v>2</v>
      </c>
      <c r="F56" s="54" t="s">
        <v>110</v>
      </c>
      <c r="G56" s="55" t="s">
        <v>0</v>
      </c>
      <c r="H56" s="74"/>
      <c r="I56" s="54">
        <v>12</v>
      </c>
      <c r="J56" s="75">
        <f t="shared" si="0"/>
        <v>0</v>
      </c>
    </row>
    <row r="57" spans="2:10" s="6" customFormat="1" x14ac:dyDescent="0.25">
      <c r="B57" s="52" t="s">
        <v>560</v>
      </c>
      <c r="C57" s="49" t="s">
        <v>91</v>
      </c>
      <c r="D57" s="49" t="s">
        <v>90</v>
      </c>
      <c r="E57" s="50">
        <v>5</v>
      </c>
      <c r="F57" s="54" t="s">
        <v>110</v>
      </c>
      <c r="G57" s="51" t="s">
        <v>0</v>
      </c>
      <c r="H57" s="74"/>
      <c r="I57" s="54">
        <v>12</v>
      </c>
      <c r="J57" s="75">
        <f t="shared" si="0"/>
        <v>0</v>
      </c>
    </row>
    <row r="58" spans="2:10" s="6" customFormat="1" x14ac:dyDescent="0.25">
      <c r="B58" s="48" t="s">
        <v>561</v>
      </c>
      <c r="C58" s="53" t="s">
        <v>59</v>
      </c>
      <c r="D58" s="53" t="s">
        <v>60</v>
      </c>
      <c r="E58" s="54">
        <v>1</v>
      </c>
      <c r="F58" s="54" t="s">
        <v>110</v>
      </c>
      <c r="G58" s="55" t="s">
        <v>0</v>
      </c>
      <c r="H58" s="74"/>
      <c r="I58" s="54">
        <v>12</v>
      </c>
      <c r="J58" s="75">
        <f t="shared" si="0"/>
        <v>0</v>
      </c>
    </row>
    <row r="59" spans="2:10" s="6" customFormat="1" x14ac:dyDescent="0.25">
      <c r="B59" s="48" t="s">
        <v>562</v>
      </c>
      <c r="C59" s="53" t="s">
        <v>600</v>
      </c>
      <c r="D59" s="53" t="s">
        <v>58</v>
      </c>
      <c r="E59" s="54">
        <v>6</v>
      </c>
      <c r="F59" s="54" t="s">
        <v>110</v>
      </c>
      <c r="G59" s="55" t="s">
        <v>0</v>
      </c>
      <c r="H59" s="74"/>
      <c r="I59" s="54">
        <v>12</v>
      </c>
      <c r="J59" s="75">
        <f t="shared" si="0"/>
        <v>0</v>
      </c>
    </row>
    <row r="60" spans="2:10" s="6" customFormat="1" x14ac:dyDescent="0.25">
      <c r="B60" s="52" t="s">
        <v>563</v>
      </c>
      <c r="C60" s="53" t="s">
        <v>600</v>
      </c>
      <c r="D60" s="53" t="s">
        <v>58</v>
      </c>
      <c r="E60" s="54">
        <v>6</v>
      </c>
      <c r="F60" s="54" t="s">
        <v>110</v>
      </c>
      <c r="G60" s="55" t="s">
        <v>0</v>
      </c>
      <c r="H60" s="74"/>
      <c r="I60" s="54">
        <v>12</v>
      </c>
      <c r="J60" s="75">
        <f t="shared" si="0"/>
        <v>0</v>
      </c>
    </row>
    <row r="61" spans="2:10" s="6" customFormat="1" x14ac:dyDescent="0.25">
      <c r="B61" s="48" t="s">
        <v>564</v>
      </c>
      <c r="C61" s="53" t="s">
        <v>54</v>
      </c>
      <c r="D61" s="53" t="s">
        <v>53</v>
      </c>
      <c r="E61" s="54">
        <v>1</v>
      </c>
      <c r="F61" s="54" t="s">
        <v>110</v>
      </c>
      <c r="G61" s="55" t="s">
        <v>0</v>
      </c>
      <c r="H61" s="74"/>
      <c r="I61" s="54">
        <v>12</v>
      </c>
      <c r="J61" s="75">
        <f t="shared" si="0"/>
        <v>0</v>
      </c>
    </row>
    <row r="62" spans="2:10" s="6" customFormat="1" x14ac:dyDescent="0.25">
      <c r="B62" s="48" t="s">
        <v>565</v>
      </c>
      <c r="C62" s="53" t="s">
        <v>50</v>
      </c>
      <c r="D62" s="53" t="s">
        <v>49</v>
      </c>
      <c r="E62" s="54">
        <v>6</v>
      </c>
      <c r="F62" s="54" t="s">
        <v>110</v>
      </c>
      <c r="G62" s="55" t="s">
        <v>82</v>
      </c>
      <c r="H62" s="74"/>
      <c r="I62" s="54">
        <v>12</v>
      </c>
      <c r="J62" s="75">
        <f t="shared" si="0"/>
        <v>0</v>
      </c>
    </row>
    <row r="63" spans="2:10" s="6" customFormat="1" x14ac:dyDescent="0.25">
      <c r="B63" s="52" t="s">
        <v>566</v>
      </c>
      <c r="C63" s="56" t="s">
        <v>86</v>
      </c>
      <c r="D63" s="56" t="s">
        <v>87</v>
      </c>
      <c r="E63" s="57">
        <v>5</v>
      </c>
      <c r="F63" s="57" t="s">
        <v>110</v>
      </c>
      <c r="G63" s="58" t="s">
        <v>88</v>
      </c>
      <c r="H63" s="74"/>
      <c r="I63" s="54">
        <v>12</v>
      </c>
      <c r="J63" s="75">
        <f t="shared" si="0"/>
        <v>0</v>
      </c>
    </row>
    <row r="64" spans="2:10" s="6" customFormat="1" ht="30" x14ac:dyDescent="0.25">
      <c r="B64" s="48" t="s">
        <v>567</v>
      </c>
      <c r="C64" s="53" t="s">
        <v>92</v>
      </c>
      <c r="D64" s="53" t="s">
        <v>93</v>
      </c>
      <c r="E64" s="54">
        <v>8</v>
      </c>
      <c r="F64" s="54" t="s">
        <v>110</v>
      </c>
      <c r="G64" s="55" t="s">
        <v>0</v>
      </c>
      <c r="H64" s="74"/>
      <c r="I64" s="54">
        <v>12</v>
      </c>
      <c r="J64" s="75">
        <f t="shared" si="0"/>
        <v>0</v>
      </c>
    </row>
    <row r="65" spans="2:10" s="20" customFormat="1" x14ac:dyDescent="0.25">
      <c r="B65" s="48" t="s">
        <v>568</v>
      </c>
      <c r="C65" s="59" t="s">
        <v>10</v>
      </c>
      <c r="D65" s="59" t="s">
        <v>9</v>
      </c>
      <c r="E65" s="60">
        <v>6</v>
      </c>
      <c r="F65" s="60" t="s">
        <v>110</v>
      </c>
      <c r="G65" s="61" t="s">
        <v>0</v>
      </c>
      <c r="H65" s="74"/>
      <c r="I65" s="54">
        <v>12</v>
      </c>
      <c r="J65" s="75">
        <f t="shared" si="0"/>
        <v>0</v>
      </c>
    </row>
    <row r="66" spans="2:10" s="20" customFormat="1" x14ac:dyDescent="0.25">
      <c r="B66" s="52" t="s">
        <v>569</v>
      </c>
      <c r="C66" s="53" t="s">
        <v>37</v>
      </c>
      <c r="D66" s="53" t="s">
        <v>36</v>
      </c>
      <c r="E66" s="54">
        <v>8</v>
      </c>
      <c r="F66" s="54" t="s">
        <v>112</v>
      </c>
      <c r="G66" s="55" t="s">
        <v>0</v>
      </c>
      <c r="H66" s="74"/>
      <c r="I66" s="54">
        <v>12</v>
      </c>
      <c r="J66" s="75">
        <f t="shared" si="0"/>
        <v>0</v>
      </c>
    </row>
    <row r="67" spans="2:10" s="6" customFormat="1" x14ac:dyDescent="0.25">
      <c r="B67" s="48" t="s">
        <v>570</v>
      </c>
      <c r="C67" s="53" t="s">
        <v>66</v>
      </c>
      <c r="D67" s="53" t="s">
        <v>65</v>
      </c>
      <c r="E67" s="54">
        <v>2</v>
      </c>
      <c r="F67" s="54" t="s">
        <v>112</v>
      </c>
      <c r="G67" s="55" t="s">
        <v>0</v>
      </c>
      <c r="H67" s="74"/>
      <c r="I67" s="54">
        <v>12</v>
      </c>
      <c r="J67" s="75">
        <f t="shared" si="0"/>
        <v>0</v>
      </c>
    </row>
    <row r="68" spans="2:10" s="6" customFormat="1" x14ac:dyDescent="0.25">
      <c r="B68" s="48" t="s">
        <v>571</v>
      </c>
      <c r="C68" s="53" t="s">
        <v>99</v>
      </c>
      <c r="D68" s="53" t="s">
        <v>65</v>
      </c>
      <c r="E68" s="54">
        <v>2</v>
      </c>
      <c r="F68" s="54" t="s">
        <v>112</v>
      </c>
      <c r="G68" s="55" t="s">
        <v>0</v>
      </c>
      <c r="H68" s="74"/>
      <c r="I68" s="54">
        <v>12</v>
      </c>
      <c r="J68" s="75">
        <f t="shared" si="0"/>
        <v>0</v>
      </c>
    </row>
    <row r="69" spans="2:10" s="6" customFormat="1" x14ac:dyDescent="0.25">
      <c r="B69" s="52" t="s">
        <v>572</v>
      </c>
      <c r="C69" s="53" t="s">
        <v>31</v>
      </c>
      <c r="D69" s="53" t="s">
        <v>30</v>
      </c>
      <c r="E69" s="54">
        <v>5</v>
      </c>
      <c r="F69" s="54" t="s">
        <v>112</v>
      </c>
      <c r="G69" s="55" t="s">
        <v>0</v>
      </c>
      <c r="H69" s="74"/>
      <c r="I69" s="54">
        <v>12</v>
      </c>
      <c r="J69" s="75">
        <f t="shared" si="0"/>
        <v>0</v>
      </c>
    </row>
    <row r="70" spans="2:10" s="6" customFormat="1" x14ac:dyDescent="0.25">
      <c r="B70" s="48" t="s">
        <v>573</v>
      </c>
      <c r="C70" s="53" t="s">
        <v>77</v>
      </c>
      <c r="D70" s="53" t="s">
        <v>63</v>
      </c>
      <c r="E70" s="54">
        <v>6</v>
      </c>
      <c r="F70" s="54" t="s">
        <v>112</v>
      </c>
      <c r="G70" s="55" t="s">
        <v>0</v>
      </c>
      <c r="H70" s="74"/>
      <c r="I70" s="54">
        <v>12</v>
      </c>
      <c r="J70" s="75">
        <f t="shared" si="0"/>
        <v>0</v>
      </c>
    </row>
    <row r="71" spans="2:10" s="6" customFormat="1" x14ac:dyDescent="0.25">
      <c r="B71" s="48" t="s">
        <v>574</v>
      </c>
      <c r="C71" s="53" t="s">
        <v>78</v>
      </c>
      <c r="D71" s="53" t="s">
        <v>63</v>
      </c>
      <c r="E71" s="54">
        <v>6</v>
      </c>
      <c r="F71" s="54" t="s">
        <v>112</v>
      </c>
      <c r="G71" s="55" t="s">
        <v>0</v>
      </c>
      <c r="H71" s="74"/>
      <c r="I71" s="54">
        <v>12</v>
      </c>
      <c r="J71" s="75">
        <f t="shared" si="0"/>
        <v>0</v>
      </c>
    </row>
    <row r="72" spans="2:10" s="6" customFormat="1" x14ac:dyDescent="0.25">
      <c r="B72" s="52" t="s">
        <v>575</v>
      </c>
      <c r="C72" s="53" t="s">
        <v>80</v>
      </c>
      <c r="D72" s="53" t="s">
        <v>63</v>
      </c>
      <c r="E72" s="54">
        <v>6</v>
      </c>
      <c r="F72" s="54" t="s">
        <v>112</v>
      </c>
      <c r="G72" s="55" t="s">
        <v>0</v>
      </c>
      <c r="H72" s="74"/>
      <c r="I72" s="54">
        <v>12</v>
      </c>
      <c r="J72" s="75">
        <f t="shared" si="0"/>
        <v>0</v>
      </c>
    </row>
    <row r="73" spans="2:10" s="6" customFormat="1" x14ac:dyDescent="0.25">
      <c r="B73" s="52" t="s">
        <v>576</v>
      </c>
      <c r="C73" s="53" t="s">
        <v>27</v>
      </c>
      <c r="D73" s="53" t="s">
        <v>194</v>
      </c>
      <c r="E73" s="54">
        <v>5</v>
      </c>
      <c r="F73" s="54" t="s">
        <v>112</v>
      </c>
      <c r="G73" s="55" t="s">
        <v>0</v>
      </c>
      <c r="H73" s="74"/>
      <c r="I73" s="54">
        <v>12</v>
      </c>
      <c r="J73" s="75">
        <f t="shared" ref="J73:J90" si="1">+I73*H73</f>
        <v>0</v>
      </c>
    </row>
    <row r="74" spans="2:10" s="6" customFormat="1" x14ac:dyDescent="0.25">
      <c r="B74" s="52" t="s">
        <v>577</v>
      </c>
      <c r="C74" s="53" t="s">
        <v>26</v>
      </c>
      <c r="D74" s="53" t="s">
        <v>25</v>
      </c>
      <c r="E74" s="54">
        <v>1</v>
      </c>
      <c r="F74" s="54" t="s">
        <v>112</v>
      </c>
      <c r="G74" s="55" t="s">
        <v>0</v>
      </c>
      <c r="H74" s="74"/>
      <c r="I74" s="54">
        <v>12</v>
      </c>
      <c r="J74" s="75">
        <f t="shared" si="1"/>
        <v>0</v>
      </c>
    </row>
    <row r="75" spans="2:10" s="6" customFormat="1" x14ac:dyDescent="0.25">
      <c r="B75" s="52" t="s">
        <v>578</v>
      </c>
      <c r="C75" s="53" t="s">
        <v>26</v>
      </c>
      <c r="D75" s="53" t="s">
        <v>25</v>
      </c>
      <c r="E75" s="54">
        <v>1</v>
      </c>
      <c r="F75" s="54" t="s">
        <v>112</v>
      </c>
      <c r="G75" s="55" t="s">
        <v>76</v>
      </c>
      <c r="H75" s="74"/>
      <c r="I75" s="54">
        <v>12</v>
      </c>
      <c r="J75" s="75">
        <f t="shared" si="1"/>
        <v>0</v>
      </c>
    </row>
    <row r="76" spans="2:10" s="6" customFormat="1" x14ac:dyDescent="0.25">
      <c r="B76" s="52" t="s">
        <v>579</v>
      </c>
      <c r="C76" s="53" t="s">
        <v>20</v>
      </c>
      <c r="D76" s="53" t="s">
        <v>19</v>
      </c>
      <c r="E76" s="54">
        <v>6</v>
      </c>
      <c r="F76" s="54" t="s">
        <v>112</v>
      </c>
      <c r="G76" s="55" t="s">
        <v>0</v>
      </c>
      <c r="H76" s="74"/>
      <c r="I76" s="54">
        <v>12</v>
      </c>
      <c r="J76" s="75">
        <f t="shared" si="1"/>
        <v>0</v>
      </c>
    </row>
    <row r="77" spans="2:10" s="6" customFormat="1" x14ac:dyDescent="0.25">
      <c r="B77" s="48" t="s">
        <v>580</v>
      </c>
      <c r="C77" s="53" t="s">
        <v>18</v>
      </c>
      <c r="D77" s="53" t="s">
        <v>17</v>
      </c>
      <c r="E77" s="54">
        <v>5</v>
      </c>
      <c r="F77" s="54" t="s">
        <v>112</v>
      </c>
      <c r="G77" s="55" t="s">
        <v>0</v>
      </c>
      <c r="H77" s="74"/>
      <c r="I77" s="54">
        <v>12</v>
      </c>
      <c r="J77" s="75">
        <f t="shared" si="1"/>
        <v>0</v>
      </c>
    </row>
    <row r="78" spans="2:10" s="6" customFormat="1" x14ac:dyDescent="0.25">
      <c r="B78" s="52" t="s">
        <v>581</v>
      </c>
      <c r="C78" s="62" t="s">
        <v>16</v>
      </c>
      <c r="D78" s="62" t="s">
        <v>15</v>
      </c>
      <c r="E78" s="65">
        <v>1</v>
      </c>
      <c r="F78" s="65" t="s">
        <v>112</v>
      </c>
      <c r="G78" s="64" t="s">
        <v>85</v>
      </c>
      <c r="H78" s="74"/>
      <c r="I78" s="54">
        <v>12</v>
      </c>
      <c r="J78" s="75">
        <f t="shared" si="1"/>
        <v>0</v>
      </c>
    </row>
    <row r="79" spans="2:10" s="6" customFormat="1" x14ac:dyDescent="0.25">
      <c r="B79" s="48" t="s">
        <v>582</v>
      </c>
      <c r="C79" s="62" t="s">
        <v>16</v>
      </c>
      <c r="D79" s="62" t="s">
        <v>89</v>
      </c>
      <c r="E79" s="65">
        <v>2</v>
      </c>
      <c r="F79" s="65" t="s">
        <v>112</v>
      </c>
      <c r="G79" s="64" t="s">
        <v>0</v>
      </c>
      <c r="H79" s="74"/>
      <c r="I79" s="54">
        <v>12</v>
      </c>
      <c r="J79" s="75">
        <f t="shared" si="1"/>
        <v>0</v>
      </c>
    </row>
    <row r="80" spans="2:10" s="7" customFormat="1" x14ac:dyDescent="0.25">
      <c r="B80" s="48" t="s">
        <v>583</v>
      </c>
      <c r="C80" s="53" t="s">
        <v>46</v>
      </c>
      <c r="D80" s="53" t="s">
        <v>45</v>
      </c>
      <c r="E80" s="54">
        <v>6</v>
      </c>
      <c r="F80" s="54" t="s">
        <v>112</v>
      </c>
      <c r="G80" s="55" t="s">
        <v>0</v>
      </c>
      <c r="H80" s="74"/>
      <c r="I80" s="54">
        <v>12</v>
      </c>
      <c r="J80" s="75">
        <f t="shared" si="1"/>
        <v>0</v>
      </c>
    </row>
    <row r="81" spans="2:10" s="7" customFormat="1" x14ac:dyDescent="0.25">
      <c r="B81" s="52" t="s">
        <v>584</v>
      </c>
      <c r="C81" s="53" t="s">
        <v>46</v>
      </c>
      <c r="D81" s="53" t="s">
        <v>45</v>
      </c>
      <c r="E81" s="54">
        <v>6</v>
      </c>
      <c r="F81" s="54" t="s">
        <v>112</v>
      </c>
      <c r="G81" s="55" t="s">
        <v>0</v>
      </c>
      <c r="H81" s="74"/>
      <c r="I81" s="54">
        <v>12</v>
      </c>
      <c r="J81" s="75">
        <f t="shared" si="1"/>
        <v>0</v>
      </c>
    </row>
    <row r="82" spans="2:10" s="6" customFormat="1" x14ac:dyDescent="0.25">
      <c r="B82" s="48" t="s">
        <v>585</v>
      </c>
      <c r="C82" s="53" t="s">
        <v>8</v>
      </c>
      <c r="D82" s="53" t="s">
        <v>7</v>
      </c>
      <c r="E82" s="54">
        <v>4</v>
      </c>
      <c r="F82" s="54" t="s">
        <v>112</v>
      </c>
      <c r="G82" s="55" t="s">
        <v>0</v>
      </c>
      <c r="H82" s="74"/>
      <c r="I82" s="54">
        <v>12</v>
      </c>
      <c r="J82" s="75">
        <f t="shared" si="1"/>
        <v>0</v>
      </c>
    </row>
    <row r="83" spans="2:10" s="6" customFormat="1" x14ac:dyDescent="0.25">
      <c r="B83" s="48" t="s">
        <v>586</v>
      </c>
      <c r="C83" s="53" t="s">
        <v>202</v>
      </c>
      <c r="D83" s="53" t="s">
        <v>203</v>
      </c>
      <c r="E83" s="54">
        <v>1</v>
      </c>
      <c r="F83" s="54" t="s">
        <v>111</v>
      </c>
      <c r="G83" s="55" t="s">
        <v>44</v>
      </c>
      <c r="H83" s="74"/>
      <c r="I83" s="54">
        <v>12</v>
      </c>
      <c r="J83" s="75">
        <f t="shared" si="1"/>
        <v>0</v>
      </c>
    </row>
    <row r="84" spans="2:10" s="6" customFormat="1" x14ac:dyDescent="0.25">
      <c r="B84" s="48" t="s">
        <v>587</v>
      </c>
      <c r="C84" s="53" t="s">
        <v>204</v>
      </c>
      <c r="D84" s="53" t="s">
        <v>205</v>
      </c>
      <c r="E84" s="54">
        <v>5</v>
      </c>
      <c r="F84" s="54" t="s">
        <v>109</v>
      </c>
      <c r="G84" s="55" t="s">
        <v>0</v>
      </c>
      <c r="H84" s="74"/>
      <c r="I84" s="54">
        <v>12</v>
      </c>
      <c r="J84" s="75">
        <f t="shared" si="1"/>
        <v>0</v>
      </c>
    </row>
    <row r="85" spans="2:10" s="6" customFormat="1" x14ac:dyDescent="0.25">
      <c r="B85" s="48" t="s">
        <v>588</v>
      </c>
      <c r="C85" s="53" t="s">
        <v>206</v>
      </c>
      <c r="D85" s="53" t="s">
        <v>207</v>
      </c>
      <c r="E85" s="54">
        <v>6</v>
      </c>
      <c r="F85" s="54" t="s">
        <v>112</v>
      </c>
      <c r="G85" s="55" t="s">
        <v>0</v>
      </c>
      <c r="H85" s="74"/>
      <c r="I85" s="54">
        <v>12</v>
      </c>
      <c r="J85" s="75">
        <f t="shared" si="1"/>
        <v>0</v>
      </c>
    </row>
    <row r="86" spans="2:10" s="6" customFormat="1" x14ac:dyDescent="0.25">
      <c r="B86" s="48" t="s">
        <v>589</v>
      </c>
      <c r="C86" s="53" t="s">
        <v>208</v>
      </c>
      <c r="D86" s="53" t="s">
        <v>209</v>
      </c>
      <c r="E86" s="54">
        <v>2</v>
      </c>
      <c r="F86" s="54" t="s">
        <v>112</v>
      </c>
      <c r="G86" s="55" t="s">
        <v>0</v>
      </c>
      <c r="H86" s="74"/>
      <c r="I86" s="54">
        <v>12</v>
      </c>
      <c r="J86" s="75">
        <f t="shared" si="1"/>
        <v>0</v>
      </c>
    </row>
    <row r="87" spans="2:10" s="6" customFormat="1" x14ac:dyDescent="0.25">
      <c r="B87" s="48" t="s">
        <v>590</v>
      </c>
      <c r="C87" s="53" t="s">
        <v>210</v>
      </c>
      <c r="D87" s="53" t="s">
        <v>211</v>
      </c>
      <c r="E87" s="54">
        <v>8</v>
      </c>
      <c r="F87" s="54" t="s">
        <v>109</v>
      </c>
      <c r="G87" s="55" t="s">
        <v>0</v>
      </c>
      <c r="H87" s="74"/>
      <c r="I87" s="54">
        <v>12</v>
      </c>
      <c r="J87" s="75">
        <f t="shared" si="1"/>
        <v>0</v>
      </c>
    </row>
    <row r="88" spans="2:10" s="6" customFormat="1" x14ac:dyDescent="0.25">
      <c r="B88" s="48" t="s">
        <v>591</v>
      </c>
      <c r="C88" s="53" t="s">
        <v>213</v>
      </c>
      <c r="D88" s="53" t="s">
        <v>214</v>
      </c>
      <c r="E88" s="54">
        <v>6</v>
      </c>
      <c r="F88" s="54" t="s">
        <v>111</v>
      </c>
      <c r="G88" s="55" t="s">
        <v>0</v>
      </c>
      <c r="H88" s="74"/>
      <c r="I88" s="54">
        <v>12</v>
      </c>
      <c r="J88" s="75">
        <f t="shared" si="1"/>
        <v>0</v>
      </c>
    </row>
    <row r="89" spans="2:10" s="6" customFormat="1" x14ac:dyDescent="0.25">
      <c r="B89" s="48" t="s">
        <v>592</v>
      </c>
      <c r="C89" s="53" t="s">
        <v>215</v>
      </c>
      <c r="D89" s="53" t="s">
        <v>216</v>
      </c>
      <c r="E89" s="54">
        <v>7</v>
      </c>
      <c r="F89" s="54" t="s">
        <v>111</v>
      </c>
      <c r="G89" s="55" t="s">
        <v>0</v>
      </c>
      <c r="H89" s="74"/>
      <c r="I89" s="54">
        <v>12</v>
      </c>
      <c r="J89" s="75">
        <f t="shared" si="1"/>
        <v>0</v>
      </c>
    </row>
    <row r="90" spans="2:10" s="6" customFormat="1" x14ac:dyDescent="0.25">
      <c r="B90" s="48" t="s">
        <v>593</v>
      </c>
      <c r="C90" s="53" t="s">
        <v>217</v>
      </c>
      <c r="D90" s="53" t="s">
        <v>218</v>
      </c>
      <c r="E90" s="54">
        <v>8</v>
      </c>
      <c r="F90" s="54" t="s">
        <v>111</v>
      </c>
      <c r="G90" s="55" t="s">
        <v>0</v>
      </c>
      <c r="H90" s="74"/>
      <c r="I90" s="54">
        <v>12</v>
      </c>
      <c r="J90" s="75">
        <f t="shared" si="1"/>
        <v>0</v>
      </c>
    </row>
    <row r="91" spans="2:10" s="29" customFormat="1" ht="18.75" x14ac:dyDescent="0.25">
      <c r="B91" s="79" t="s">
        <v>598</v>
      </c>
      <c r="C91" s="80"/>
      <c r="D91" s="80"/>
      <c r="E91" s="80"/>
      <c r="F91" s="80"/>
      <c r="G91" s="80"/>
      <c r="H91" s="80"/>
      <c r="I91" s="81"/>
      <c r="J91" s="44">
        <f>SUM(J8:J90)</f>
        <v>0</v>
      </c>
    </row>
    <row r="92" spans="2:10" s="29" customFormat="1" ht="21" x14ac:dyDescent="0.35">
      <c r="B92" s="47"/>
      <c r="C92" s="38"/>
      <c r="D92" s="47"/>
      <c r="E92" s="47"/>
      <c r="F92" s="47"/>
      <c r="G92" s="47"/>
      <c r="H92" s="47"/>
      <c r="I92" s="47"/>
      <c r="J92" s="30"/>
    </row>
    <row r="93" spans="2:10" ht="23.25" x14ac:dyDescent="0.35">
      <c r="B93" s="88" t="s">
        <v>225</v>
      </c>
      <c r="C93" s="88"/>
      <c r="D93" s="88"/>
      <c r="E93" s="88"/>
      <c r="F93" s="31"/>
      <c r="G93" s="31"/>
      <c r="H93" s="47"/>
      <c r="I93" s="47"/>
      <c r="J93" s="30"/>
    </row>
    <row r="94" spans="2:10" ht="56.25" x14ac:dyDescent="0.3">
      <c r="B94" s="32" t="s">
        <v>113</v>
      </c>
      <c r="C94" s="32" t="s">
        <v>226</v>
      </c>
      <c r="D94" s="32" t="s">
        <v>227</v>
      </c>
      <c r="E94" s="33" t="s">
        <v>228</v>
      </c>
      <c r="F94" s="31"/>
      <c r="G94" s="34"/>
      <c r="H94" s="35"/>
      <c r="I94" s="34"/>
      <c r="J94" s="35"/>
    </row>
    <row r="95" spans="2:10" ht="18.75" x14ac:dyDescent="0.3">
      <c r="B95" s="3" t="s">
        <v>594</v>
      </c>
      <c r="C95" s="5" t="s">
        <v>229</v>
      </c>
      <c r="D95" s="4" t="s">
        <v>230</v>
      </c>
      <c r="E95" s="67"/>
      <c r="F95" s="12"/>
      <c r="G95" s="36"/>
      <c r="H95" s="37"/>
      <c r="I95" s="37"/>
      <c r="J95" s="38"/>
    </row>
    <row r="96" spans="2:10" s="12" customFormat="1" ht="18.75" x14ac:dyDescent="0.3">
      <c r="B96" s="3" t="s">
        <v>595</v>
      </c>
      <c r="C96" s="5" t="s">
        <v>229</v>
      </c>
      <c r="D96" s="4" t="s">
        <v>231</v>
      </c>
      <c r="E96" s="67"/>
      <c r="F96" s="31"/>
      <c r="G96" s="39"/>
      <c r="H96" s="68"/>
      <c r="I96" s="40"/>
      <c r="J96" s="35"/>
    </row>
    <row r="97" spans="2:10" x14ac:dyDescent="0.25">
      <c r="B97" s="3" t="s">
        <v>596</v>
      </c>
      <c r="C97" s="5" t="s">
        <v>232</v>
      </c>
      <c r="D97" s="4" t="s">
        <v>230</v>
      </c>
      <c r="E97" s="67"/>
      <c r="F97" s="31"/>
      <c r="G97" s="39"/>
      <c r="H97" s="68"/>
      <c r="I97" s="40"/>
      <c r="J97" s="35"/>
    </row>
    <row r="98" spans="2:10" ht="18.75" x14ac:dyDescent="0.3">
      <c r="B98" s="3" t="s">
        <v>597</v>
      </c>
      <c r="C98" s="5" t="s">
        <v>232</v>
      </c>
      <c r="D98" s="4" t="s">
        <v>231</v>
      </c>
      <c r="E98" s="67"/>
      <c r="F98" s="12"/>
      <c r="G98" s="89"/>
      <c r="H98" s="89"/>
      <c r="I98" s="89"/>
      <c r="J98" s="41"/>
    </row>
    <row r="99" spans="2:10" s="12" customFormat="1" ht="18.75" x14ac:dyDescent="0.3">
      <c r="B99" s="42" t="s">
        <v>233</v>
      </c>
      <c r="C99" s="90" t="s">
        <v>234</v>
      </c>
      <c r="D99" s="91"/>
      <c r="E99" s="43">
        <v>250000</v>
      </c>
      <c r="G99" s="47"/>
      <c r="H99" s="47"/>
      <c r="I99" s="47"/>
      <c r="J99" s="41"/>
    </row>
    <row r="100" spans="2:10" x14ac:dyDescent="0.25">
      <c r="B100" s="21"/>
      <c r="C100" s="72"/>
    </row>
    <row r="101" spans="2:10" x14ac:dyDescent="0.25">
      <c r="B101" s="21"/>
      <c r="C101" s="72"/>
    </row>
    <row r="102" spans="2:10" x14ac:dyDescent="0.25">
      <c r="B102" s="23"/>
      <c r="C102" s="72"/>
    </row>
    <row r="103" spans="2:10" s="24" customFormat="1" ht="21.75" thickBot="1" x14ac:dyDescent="0.4">
      <c r="B103" s="82" t="s">
        <v>599</v>
      </c>
      <c r="C103" s="82"/>
      <c r="D103" s="82"/>
      <c r="E103" s="82"/>
      <c r="F103" s="82"/>
      <c r="G103" s="82"/>
      <c r="H103" s="82"/>
      <c r="I103" s="82"/>
      <c r="J103" s="14">
        <f>J91+E99</f>
        <v>250000</v>
      </c>
    </row>
    <row r="104" spans="2:10" ht="16.5" thickTop="1" x14ac:dyDescent="0.25">
      <c r="B104" s="21"/>
      <c r="C104" s="72"/>
    </row>
    <row r="105" spans="2:10" x14ac:dyDescent="0.25">
      <c r="B105" s="21"/>
      <c r="C105" s="72"/>
    </row>
    <row r="106" spans="2:10" x14ac:dyDescent="0.25">
      <c r="B106" s="21"/>
      <c r="C106" s="72"/>
    </row>
    <row r="107" spans="2:10" x14ac:dyDescent="0.25">
      <c r="B107" s="21"/>
      <c r="C107" s="72"/>
    </row>
    <row r="108" spans="2:10" x14ac:dyDescent="0.25">
      <c r="B108" s="21"/>
      <c r="C108" s="72"/>
    </row>
    <row r="109" spans="2:10" x14ac:dyDescent="0.25">
      <c r="B109" s="21"/>
      <c r="C109" s="72"/>
    </row>
    <row r="110" spans="2:10" x14ac:dyDescent="0.25">
      <c r="B110" s="21"/>
      <c r="C110" s="72"/>
    </row>
    <row r="111" spans="2:10" x14ac:dyDescent="0.25">
      <c r="B111" s="21"/>
      <c r="C111" s="72"/>
    </row>
    <row r="112" spans="2:10" x14ac:dyDescent="0.25">
      <c r="B112" s="21"/>
      <c r="C112" s="72"/>
    </row>
    <row r="113" spans="2:3" x14ac:dyDescent="0.25">
      <c r="B113" s="21"/>
      <c r="C113" s="72"/>
    </row>
    <row r="114" spans="2:3" x14ac:dyDescent="0.25">
      <c r="B114" s="21"/>
      <c r="C114" s="72"/>
    </row>
    <row r="115" spans="2:3" x14ac:dyDescent="0.25">
      <c r="B115" s="21"/>
      <c r="C115" s="72"/>
    </row>
    <row r="116" spans="2:3" x14ac:dyDescent="0.25">
      <c r="B116" s="21"/>
      <c r="C116" s="72"/>
    </row>
    <row r="117" spans="2:3" x14ac:dyDescent="0.25">
      <c r="B117" s="21"/>
      <c r="C117" s="72"/>
    </row>
    <row r="118" spans="2:3" x14ac:dyDescent="0.25">
      <c r="B118" s="21"/>
      <c r="C118" s="72"/>
    </row>
    <row r="119" spans="2:3" x14ac:dyDescent="0.25">
      <c r="B119" s="25"/>
      <c r="C119" s="72"/>
    </row>
    <row r="120" spans="2:3" x14ac:dyDescent="0.25">
      <c r="B120" s="21"/>
      <c r="C120" s="72"/>
    </row>
    <row r="121" spans="2:3" x14ac:dyDescent="0.25">
      <c r="B121" s="25"/>
      <c r="C121" s="72"/>
    </row>
    <row r="122" spans="2:3" x14ac:dyDescent="0.25">
      <c r="B122" s="21"/>
      <c r="C122" s="72"/>
    </row>
    <row r="123" spans="2:3" x14ac:dyDescent="0.25">
      <c r="B123" s="21"/>
      <c r="C123" s="72"/>
    </row>
    <row r="124" spans="2:3" x14ac:dyDescent="0.25">
      <c r="B124" s="21"/>
      <c r="C124" s="72"/>
    </row>
    <row r="125" spans="2:3" x14ac:dyDescent="0.25">
      <c r="B125" s="21"/>
      <c r="C125" s="72"/>
    </row>
    <row r="126" spans="2:3" x14ac:dyDescent="0.25">
      <c r="B126" s="21"/>
      <c r="C126" s="72"/>
    </row>
    <row r="127" spans="2:3" x14ac:dyDescent="0.25">
      <c r="B127" s="21"/>
      <c r="C127" s="72"/>
    </row>
    <row r="128" spans="2:3" x14ac:dyDescent="0.25">
      <c r="B128" s="21"/>
      <c r="C128" s="72"/>
    </row>
    <row r="129" spans="2:3" x14ac:dyDescent="0.25">
      <c r="B129" s="26"/>
      <c r="C129" s="72"/>
    </row>
    <row r="130" spans="2:3" x14ac:dyDescent="0.25">
      <c r="B130" s="26"/>
      <c r="C130" s="72"/>
    </row>
    <row r="131" spans="2:3" x14ac:dyDescent="0.25">
      <c r="B131" s="26"/>
      <c r="C131" s="72"/>
    </row>
    <row r="132" spans="2:3" x14ac:dyDescent="0.25">
      <c r="B132" s="25"/>
      <c r="C132" s="72"/>
    </row>
    <row r="133" spans="2:3" x14ac:dyDescent="0.25">
      <c r="B133" s="21"/>
      <c r="C133" s="72"/>
    </row>
    <row r="134" spans="2:3" x14ac:dyDescent="0.25">
      <c r="B134" s="21"/>
      <c r="C134" s="72"/>
    </row>
    <row r="135" spans="2:3" x14ac:dyDescent="0.25">
      <c r="B135" s="21"/>
      <c r="C135" s="72"/>
    </row>
    <row r="136" spans="2:3" x14ac:dyDescent="0.25">
      <c r="B136" s="21"/>
      <c r="C136" s="72"/>
    </row>
    <row r="137" spans="2:3" x14ac:dyDescent="0.25">
      <c r="B137" s="21"/>
      <c r="C137" s="72"/>
    </row>
    <row r="138" spans="2:3" x14ac:dyDescent="0.25">
      <c r="B138" s="21"/>
      <c r="C138" s="72"/>
    </row>
    <row r="139" spans="2:3" x14ac:dyDescent="0.25">
      <c r="B139" s="21"/>
      <c r="C139" s="72"/>
    </row>
    <row r="140" spans="2:3" x14ac:dyDescent="0.25">
      <c r="B140" s="21"/>
      <c r="C140" s="72"/>
    </row>
    <row r="141" spans="2:3" x14ac:dyDescent="0.25">
      <c r="B141" s="21"/>
      <c r="C141" s="72"/>
    </row>
    <row r="142" spans="2:3" x14ac:dyDescent="0.25">
      <c r="B142" s="21"/>
      <c r="C142" s="72"/>
    </row>
    <row r="143" spans="2:3" x14ac:dyDescent="0.25">
      <c r="B143" s="21"/>
      <c r="C143" s="72"/>
    </row>
    <row r="144" spans="2:3" x14ac:dyDescent="0.25">
      <c r="B144" s="21"/>
      <c r="C144" s="72"/>
    </row>
    <row r="145" spans="2:3" x14ac:dyDescent="0.25">
      <c r="B145" s="21"/>
      <c r="C145" s="72"/>
    </row>
    <row r="146" spans="2:3" x14ac:dyDescent="0.25">
      <c r="B146" s="21"/>
      <c r="C146" s="72"/>
    </row>
    <row r="147" spans="2:3" x14ac:dyDescent="0.25">
      <c r="B147" s="21"/>
      <c r="C147" s="72"/>
    </row>
    <row r="148" spans="2:3" x14ac:dyDescent="0.25">
      <c r="B148" s="21"/>
      <c r="C148" s="72"/>
    </row>
    <row r="149" spans="2:3" x14ac:dyDescent="0.25">
      <c r="B149" s="21"/>
      <c r="C149" s="72"/>
    </row>
    <row r="150" spans="2:3" x14ac:dyDescent="0.25">
      <c r="B150" s="21"/>
      <c r="C150" s="72"/>
    </row>
    <row r="151" spans="2:3" x14ac:dyDescent="0.25">
      <c r="B151" s="21"/>
      <c r="C151" s="72"/>
    </row>
    <row r="152" spans="2:3" x14ac:dyDescent="0.25">
      <c r="B152" s="21"/>
      <c r="C152" s="72"/>
    </row>
    <row r="153" spans="2:3" x14ac:dyDescent="0.25">
      <c r="B153" s="21"/>
      <c r="C153" s="72"/>
    </row>
    <row r="154" spans="2:3" x14ac:dyDescent="0.25">
      <c r="B154" s="21"/>
      <c r="C154" s="72"/>
    </row>
    <row r="155" spans="2:3" x14ac:dyDescent="0.25">
      <c r="B155" s="21"/>
      <c r="C155" s="72"/>
    </row>
    <row r="156" spans="2:3" x14ac:dyDescent="0.25">
      <c r="B156" s="21"/>
      <c r="C156" s="72"/>
    </row>
    <row r="157" spans="2:3" x14ac:dyDescent="0.25">
      <c r="B157" s="21"/>
      <c r="C157" s="72"/>
    </row>
    <row r="158" spans="2:3" x14ac:dyDescent="0.25">
      <c r="B158" s="21"/>
      <c r="C158" s="72"/>
    </row>
    <row r="159" spans="2:3" x14ac:dyDescent="0.25">
      <c r="B159" s="21"/>
      <c r="C159" s="72"/>
    </row>
    <row r="160" spans="2:3" x14ac:dyDescent="0.25">
      <c r="B160" s="21"/>
      <c r="C160" s="72"/>
    </row>
    <row r="161" spans="2:3" x14ac:dyDescent="0.25">
      <c r="B161" s="25"/>
      <c r="C161" s="72"/>
    </row>
    <row r="162" spans="2:3" x14ac:dyDescent="0.25">
      <c r="B162" s="21"/>
      <c r="C162" s="72"/>
    </row>
    <row r="163" spans="2:3" x14ac:dyDescent="0.25">
      <c r="B163" s="21"/>
      <c r="C163" s="72"/>
    </row>
    <row r="164" spans="2:3" x14ac:dyDescent="0.25">
      <c r="B164" s="21"/>
      <c r="C164" s="72"/>
    </row>
    <row r="165" spans="2:3" x14ac:dyDescent="0.25">
      <c r="B165" s="21"/>
      <c r="C165" s="72"/>
    </row>
    <row r="166" spans="2:3" x14ac:dyDescent="0.25">
      <c r="B166" s="21"/>
      <c r="C166" s="72"/>
    </row>
    <row r="167" spans="2:3" x14ac:dyDescent="0.25">
      <c r="B167" s="22"/>
      <c r="C167" s="72"/>
    </row>
  </sheetData>
  <sheetProtection algorithmName="SHA-512" hashValue="2HD860cMfMD9q2qUTo1gyLxXzUyO5KJeS74nHPGj6Tx4Abgwp+DD5FlUs2Uko93ldkKw9SYc8ivyrbUhjRD0oA==" saltValue="L5LszfAt1Rla7YLhGgDcxw==" spinCount="100000" sheet="1" formatCells="0" formatColumns="0" formatRows="0" selectLockedCells="1" sort="0" autoFilter="0"/>
  <autoFilter ref="C7:J91"/>
  <mergeCells count="10">
    <mergeCell ref="B93:E93"/>
    <mergeCell ref="G98:I98"/>
    <mergeCell ref="C99:D99"/>
    <mergeCell ref="B103:I103"/>
    <mergeCell ref="B1:G1"/>
    <mergeCell ref="B2:J2"/>
    <mergeCell ref="B3:J3"/>
    <mergeCell ref="B4:J4"/>
    <mergeCell ref="B6:J6"/>
    <mergeCell ref="B91:I91"/>
  </mergeCells>
  <printOptions horizontalCentered="1"/>
  <pageMargins left="0.25" right="0.25" top="0.75" bottom="0.5" header="0.3" footer="0.3"/>
  <pageSetup scale="62" orientation="portrait" horizontalDpi="1200" verticalDpi="1200" r:id="rId1"/>
  <headerFooter>
    <oddHeader>&amp;R&amp;"-,Bold"&amp;14&amp;K0000FF&amp;A
SECTION [B.2.4.5]</oddHeader>
    <oddFooter>&amp;C&amp;F&amp;R&amp;P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GROUP B (BASE YEAR)</vt:lpstr>
      <vt:lpstr>GROUP B (OY1)</vt:lpstr>
      <vt:lpstr>GROUP B (OY2)</vt:lpstr>
      <vt:lpstr>GROUP B (OY3)</vt:lpstr>
      <vt:lpstr>GROUP B (OY4)</vt:lpstr>
      <vt:lpstr>'GROUP B (BASE YEAR)'!Print_Area</vt:lpstr>
      <vt:lpstr>'GROUP B (OY1)'!Print_Area</vt:lpstr>
      <vt:lpstr>'GROUP B (OY2)'!Print_Area</vt:lpstr>
      <vt:lpstr>'GROUP B (OY3)'!Print_Area</vt:lpstr>
      <vt:lpstr>'GROUP B (OY4)'!Print_Area</vt:lpstr>
      <vt:lpstr>'GROUP B (BASE YEAR)'!Print_Titles</vt:lpstr>
      <vt:lpstr>'GROUP B (OY1)'!Print_Titles</vt:lpstr>
      <vt:lpstr>'GROUP B (OY2)'!Print_Titles</vt:lpstr>
      <vt:lpstr>'GROUP B (OY3)'!Print_Titles</vt:lpstr>
      <vt:lpstr>'GROUP B (OY4)'!Print_Titles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cp:lastPrinted>2019-08-12T17:11:47Z</cp:lastPrinted>
  <dcterms:created xsi:type="dcterms:W3CDTF">2014-05-14T18:57:12Z</dcterms:created>
  <dcterms:modified xsi:type="dcterms:W3CDTF">2019-08-13T14:13:33Z</dcterms:modified>
</cp:coreProperties>
</file>