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DGS FILES\GILESKEITH_04122019\"/>
    </mc:Choice>
  </mc:AlternateContent>
  <bookViews>
    <workbookView xWindow="0" yWindow="0" windowWidth="28800" windowHeight="12225"/>
  </bookViews>
  <sheets>
    <sheet name="BID SUMMARY" sheetId="9" r:id="rId1"/>
    <sheet name="BASE PERIOD" sheetId="3" r:id="rId2"/>
    <sheet name="OY1" sheetId="4" r:id="rId3"/>
    <sheet name="OY2" sheetId="5" r:id="rId4"/>
    <sheet name="OY3" sheetId="7" r:id="rId5"/>
    <sheet name="OY4" sheetId="8" r:id="rId6"/>
    <sheet name="Sheet10" sheetId="10" state="hidden" r:id="rId7"/>
  </sheets>
  <definedNames>
    <definedName name="_xlnm.Print_Area" localSheetId="0">'BID SUMMARY'!$A$1:$H$26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9" l="1"/>
  <c r="H2" i="8" s="1"/>
  <c r="F58" i="8"/>
  <c r="E58" i="8"/>
  <c r="J60" i="8" s="1"/>
  <c r="E44" i="8"/>
  <c r="J47" i="8" s="1"/>
  <c r="G37" i="8"/>
  <c r="J39" i="8" s="1"/>
  <c r="F37" i="8"/>
  <c r="E37" i="8"/>
  <c r="J27" i="8"/>
  <c r="I27" i="8"/>
  <c r="H27" i="8"/>
  <c r="G27" i="8"/>
  <c r="F27" i="8"/>
  <c r="E27" i="8"/>
  <c r="F58" i="7"/>
  <c r="E58" i="7"/>
  <c r="J60" i="7" s="1"/>
  <c r="E44" i="7"/>
  <c r="J47" i="7" s="1"/>
  <c r="G37" i="7"/>
  <c r="F37" i="7"/>
  <c r="E37" i="7"/>
  <c r="J27" i="7"/>
  <c r="I27" i="7"/>
  <c r="H27" i="7"/>
  <c r="G27" i="7"/>
  <c r="F27" i="7"/>
  <c r="E27" i="7"/>
  <c r="F58" i="5"/>
  <c r="E58" i="5"/>
  <c r="J60" i="5" s="1"/>
  <c r="E44" i="5"/>
  <c r="J47" i="5" s="1"/>
  <c r="G37" i="5"/>
  <c r="F37" i="5"/>
  <c r="E37" i="5"/>
  <c r="J39" i="5" s="1"/>
  <c r="J27" i="5"/>
  <c r="I27" i="5"/>
  <c r="H27" i="5"/>
  <c r="G27" i="5"/>
  <c r="F27" i="5"/>
  <c r="E27" i="5"/>
  <c r="F57" i="4"/>
  <c r="E57" i="4"/>
  <c r="J59" i="4" s="1"/>
  <c r="E43" i="4"/>
  <c r="J46" i="4" s="1"/>
  <c r="G37" i="4"/>
  <c r="F37" i="4"/>
  <c r="E37" i="4"/>
  <c r="J27" i="4"/>
  <c r="I27" i="4"/>
  <c r="H27" i="4"/>
  <c r="G27" i="4"/>
  <c r="F27" i="4"/>
  <c r="E27" i="4"/>
  <c r="J29" i="4" s="1"/>
  <c r="F57" i="3"/>
  <c r="E57" i="3"/>
  <c r="E44" i="3"/>
  <c r="J47" i="3" s="1"/>
  <c r="F37" i="3"/>
  <c r="G37" i="3"/>
  <c r="E37" i="3"/>
  <c r="F28" i="3"/>
  <c r="G28" i="3"/>
  <c r="H28" i="3"/>
  <c r="I28" i="3"/>
  <c r="J28" i="3"/>
  <c r="E28" i="3"/>
  <c r="J29" i="8" l="1"/>
  <c r="J63" i="8" s="1"/>
  <c r="E12" i="9" s="1"/>
  <c r="J39" i="7"/>
  <c r="J29" i="7"/>
  <c r="J29" i="5"/>
  <c r="J39" i="4"/>
  <c r="J62" i="4"/>
  <c r="E9" i="9" s="1"/>
  <c r="H2" i="3"/>
  <c r="H2" i="4"/>
  <c r="H2" i="5"/>
  <c r="H2" i="7"/>
  <c r="J63" i="7"/>
  <c r="E11" i="9" s="1"/>
  <c r="J63" i="5"/>
  <c r="E10" i="9" s="1"/>
  <c r="J39" i="3"/>
  <c r="J59" i="3"/>
  <c r="J30" i="3"/>
  <c r="J62" i="3" l="1"/>
  <c r="E8" i="9" s="1"/>
  <c r="E14" i="9" s="1"/>
</calcChain>
</file>

<file path=xl/sharedStrings.xml><?xml version="1.0" encoding="utf-8"?>
<sst xmlns="http://schemas.openxmlformats.org/spreadsheetml/2006/main" count="555" uniqueCount="191">
  <si>
    <t>QTY</t>
  </si>
  <si>
    <t>CLIN</t>
  </si>
  <si>
    <t>5 lb.</t>
  </si>
  <si>
    <t xml:space="preserve">Annual Inspection </t>
  </si>
  <si>
    <t>0001</t>
  </si>
  <si>
    <t>1001</t>
  </si>
  <si>
    <t>2001</t>
  </si>
  <si>
    <t>3001</t>
  </si>
  <si>
    <t>4001</t>
  </si>
  <si>
    <t>Hydro-Test, including Recharge</t>
  </si>
  <si>
    <t>0002</t>
  </si>
  <si>
    <t>1002</t>
  </si>
  <si>
    <t>2002</t>
  </si>
  <si>
    <t>3002</t>
  </si>
  <si>
    <t>4002</t>
  </si>
  <si>
    <t xml:space="preserve">Extinguisher Replacement </t>
  </si>
  <si>
    <t>0003</t>
  </si>
  <si>
    <t>1003</t>
  </si>
  <si>
    <t>2003</t>
  </si>
  <si>
    <t>3003</t>
  </si>
  <si>
    <t>4003</t>
  </si>
  <si>
    <t xml:space="preserve">Refurbish Extinguisher </t>
  </si>
  <si>
    <t>0004</t>
  </si>
  <si>
    <t>1004</t>
  </si>
  <si>
    <t>2004</t>
  </si>
  <si>
    <t>3004</t>
  </si>
  <si>
    <t>4004</t>
  </si>
  <si>
    <t>10 lb.</t>
  </si>
  <si>
    <t>0005</t>
  </si>
  <si>
    <t>1005</t>
  </si>
  <si>
    <t>2005</t>
  </si>
  <si>
    <t>3005</t>
  </si>
  <si>
    <t>4005</t>
  </si>
  <si>
    <t>0006</t>
  </si>
  <si>
    <t>1006</t>
  </si>
  <si>
    <t>2006</t>
  </si>
  <si>
    <t>3006</t>
  </si>
  <si>
    <t>4006</t>
  </si>
  <si>
    <t>0007</t>
  </si>
  <si>
    <t>1007</t>
  </si>
  <si>
    <t>2007</t>
  </si>
  <si>
    <t>3007</t>
  </si>
  <si>
    <t>4007</t>
  </si>
  <si>
    <t>0008</t>
  </si>
  <si>
    <t>1008</t>
  </si>
  <si>
    <t>2008</t>
  </si>
  <si>
    <t>3008</t>
  </si>
  <si>
    <t>4008</t>
  </si>
  <si>
    <t>15 lb.</t>
  </si>
  <si>
    <t>0009</t>
  </si>
  <si>
    <t>1009</t>
  </si>
  <si>
    <t>2009</t>
  </si>
  <si>
    <t>3009</t>
  </si>
  <si>
    <t>4009</t>
  </si>
  <si>
    <t>0010</t>
  </si>
  <si>
    <t>1010</t>
  </si>
  <si>
    <t>2010</t>
  </si>
  <si>
    <t>3010</t>
  </si>
  <si>
    <t>4010</t>
  </si>
  <si>
    <t>0011</t>
  </si>
  <si>
    <t>1011</t>
  </si>
  <si>
    <t>2011</t>
  </si>
  <si>
    <t>3011</t>
  </si>
  <si>
    <t>4011</t>
  </si>
  <si>
    <t>0012</t>
  </si>
  <si>
    <t>1012</t>
  </si>
  <si>
    <t>2012</t>
  </si>
  <si>
    <t>3012</t>
  </si>
  <si>
    <t>4012</t>
  </si>
  <si>
    <t>20 lb.</t>
  </si>
  <si>
    <t>0013</t>
  </si>
  <si>
    <t>1013</t>
  </si>
  <si>
    <t>2013</t>
  </si>
  <si>
    <t>3013</t>
  </si>
  <si>
    <t>4013</t>
  </si>
  <si>
    <t>0014</t>
  </si>
  <si>
    <t>1014</t>
  </si>
  <si>
    <t>2014</t>
  </si>
  <si>
    <t>3014</t>
  </si>
  <si>
    <t>4014</t>
  </si>
  <si>
    <t>0015</t>
  </si>
  <si>
    <t>1015</t>
  </si>
  <si>
    <t>2015</t>
  </si>
  <si>
    <t>3015</t>
  </si>
  <si>
    <t>4015</t>
  </si>
  <si>
    <t>0016</t>
  </si>
  <si>
    <t>1016</t>
  </si>
  <si>
    <t>2016</t>
  </si>
  <si>
    <t>3016</t>
  </si>
  <si>
    <t>4016</t>
  </si>
  <si>
    <t>OY1</t>
  </si>
  <si>
    <t>OY2</t>
  </si>
  <si>
    <t>OY3</t>
  </si>
  <si>
    <t>OY4</t>
  </si>
  <si>
    <t>CO2</t>
  </si>
  <si>
    <t>DRY CHEMICAL</t>
  </si>
  <si>
    <t>H20</t>
  </si>
  <si>
    <t>ABC</t>
  </si>
  <si>
    <t>BC</t>
  </si>
  <si>
    <t>MULTI-PURPOSE</t>
  </si>
  <si>
    <t>WEIGHT</t>
  </si>
  <si>
    <t>0017</t>
  </si>
  <si>
    <t>0018</t>
  </si>
  <si>
    <t>0019</t>
  </si>
  <si>
    <t xml:space="preserve">Semi-Annual Kitchen Suppression Inspection </t>
  </si>
  <si>
    <t xml:space="preserve">Annual Sprinkler Inspection </t>
  </si>
  <si>
    <t>Annual Fire Pump Inspection</t>
  </si>
  <si>
    <t>SEMI ANNUAL</t>
  </si>
  <si>
    <t>ANNUAL</t>
  </si>
  <si>
    <t xml:space="preserve">QUARTERLY </t>
  </si>
  <si>
    <t>FIRE SAFETY EQUIPMENT SERVICE</t>
  </si>
  <si>
    <t>0020</t>
  </si>
  <si>
    <t>Sprinkler System, Kitchen Fire Suppression and Fire Pump Assessment</t>
  </si>
  <si>
    <t>EQUIPMENT ASSESSMENT SERVICE</t>
  </si>
  <si>
    <t>UOM</t>
  </si>
  <si>
    <t>LABOR CATEGORY</t>
  </si>
  <si>
    <t>Technician</t>
  </si>
  <si>
    <t>Technician Helper</t>
  </si>
  <si>
    <t>0021</t>
  </si>
  <si>
    <t>HRLY</t>
  </si>
  <si>
    <t>STANDARD 
SERVICE HOURS</t>
  </si>
  <si>
    <t>AFTER HOURS</t>
  </si>
  <si>
    <t>TOTAL (FOR EVALUATION PURPOSE ONLY)</t>
  </si>
  <si>
    <t>EST
QTY</t>
  </si>
  <si>
    <t>SUB-TOTAL - FIRE SAFETY EQUIPMENT SERVICE</t>
  </si>
  <si>
    <t>SUB-TOTAL - EQUIPMENT ASSESSMENT SERVICE</t>
  </si>
  <si>
    <t>SUB-TOTAL - COST REIMBURSEMENT LABOR RATES</t>
  </si>
  <si>
    <t>0021A</t>
  </si>
  <si>
    <t>0021B</t>
  </si>
  <si>
    <t>NOT-TO-EXCEED VALUE</t>
  </si>
  <si>
    <t>BASE PERIOD</t>
  </si>
  <si>
    <t>BASE PERIOD BID GRAND TOTAL</t>
  </si>
  <si>
    <t>DCAM-19-NC-IFB-0001</t>
  </si>
  <si>
    <t>Fire Safety Equipment Assessment, Inspection, Maintenance and Repair Services</t>
  </si>
  <si>
    <t>ATTACHMENT J.12 - PRICE SCHEDULE/COMPENSATION</t>
  </si>
  <si>
    <t>EXTINGUISHER SERVICE</t>
  </si>
  <si>
    <t>SUB-TOTAL - EXTINGUISHER SERVICES</t>
  </si>
  <si>
    <t>OPTION YEAR ONE (OY1)</t>
  </si>
  <si>
    <t>1017</t>
  </si>
  <si>
    <t>1018</t>
  </si>
  <si>
    <t>1019</t>
  </si>
  <si>
    <t>1020</t>
  </si>
  <si>
    <t>1021</t>
  </si>
  <si>
    <t>1021A</t>
  </si>
  <si>
    <t>1021B</t>
  </si>
  <si>
    <t>OPTION YEAR TWO (OY2)</t>
  </si>
  <si>
    <t>2017</t>
  </si>
  <si>
    <t>2018</t>
  </si>
  <si>
    <t>2019</t>
  </si>
  <si>
    <t>2020</t>
  </si>
  <si>
    <t>2021A</t>
  </si>
  <si>
    <t>2021B</t>
  </si>
  <si>
    <t>OY2 BID GRAND TOTAL</t>
  </si>
  <si>
    <t>OY1 BID GRAND TOTAL</t>
  </si>
  <si>
    <t>2021</t>
  </si>
  <si>
    <t>OPTION YEAR THREE (OY3)</t>
  </si>
  <si>
    <t>3017</t>
  </si>
  <si>
    <t>3018</t>
  </si>
  <si>
    <t>3019</t>
  </si>
  <si>
    <t>3020</t>
  </si>
  <si>
    <t>3021</t>
  </si>
  <si>
    <t>3021A</t>
  </si>
  <si>
    <t>3021B</t>
  </si>
  <si>
    <t>OY3 BID GRAND TOTAL</t>
  </si>
  <si>
    <t>OPTION YEAR FOUR (OY4)</t>
  </si>
  <si>
    <t>4017</t>
  </si>
  <si>
    <t>4018</t>
  </si>
  <si>
    <t>4019</t>
  </si>
  <si>
    <t>4020</t>
  </si>
  <si>
    <t>4021</t>
  </si>
  <si>
    <t>4021A</t>
  </si>
  <si>
    <t>4021B</t>
  </si>
  <si>
    <t>OY4 BID GRAND TOTAL</t>
  </si>
  <si>
    <t>PERIOD</t>
  </si>
  <si>
    <t>TOTAL BID</t>
  </si>
  <si>
    <t>BID GRAND TOTAL</t>
  </si>
  <si>
    <r>
      <rPr>
        <b/>
        <sz val="18"/>
        <color rgb="FFFF0000"/>
        <rFont val="Calibri"/>
        <family val="2"/>
        <scheme val="minor"/>
      </rPr>
      <t>BID SUMMARY</t>
    </r>
    <r>
      <rPr>
        <b/>
        <sz val="18"/>
        <color rgb="FF0000FF"/>
        <rFont val="Calibri"/>
        <family val="2"/>
        <scheme val="minor"/>
      </rPr>
      <t xml:space="preserve"> - BASE PERIOD + OY1, OY2, OY3 &amp; OY4</t>
    </r>
  </si>
  <si>
    <t>AUTHORIZED REPRESENTATIVE (NAME):</t>
  </si>
  <si>
    <t>AUTHORIZED REPRESENTATIVE (SIGNATURE):</t>
  </si>
  <si>
    <t>TYPE CONTRACTOR NAME HERE</t>
  </si>
  <si>
    <r>
      <t xml:space="preserve">VENDOR COMPANY (NAME): </t>
    </r>
    <r>
      <rPr>
        <b/>
        <i/>
        <sz val="8"/>
        <color rgb="FFFF0000"/>
        <rFont val="Calibri"/>
        <family val="2"/>
        <scheme val="minor"/>
      </rPr>
      <t>The Name will automaticaly roll to each Option Period Sheet</t>
    </r>
  </si>
  <si>
    <t>BASE PERIOD
(BP)</t>
  </si>
  <si>
    <t>OPTION YEAR ONE
(OY1)</t>
  </si>
  <si>
    <t>OPTION YEAR TWO
(OY2)</t>
  </si>
  <si>
    <t>OPTION YEAR THREE
(OY3)</t>
  </si>
  <si>
    <t>OPTION YEAR FOUR
(OY4)</t>
  </si>
  <si>
    <t>NOT-TO-EXCEED
CEILING</t>
  </si>
  <si>
    <t>Reimbursable
Time &amp; Materials</t>
  </si>
  <si>
    <t>ITEM DESCRIPTION</t>
  </si>
  <si>
    <t>FIRM FIXED, FULLY-LOADED - PER SERVICE FLAT RATES</t>
  </si>
  <si>
    <t>FIRM FIXED, FULLY-LOADED - HOURLY LABOR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</si>
</sst>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16" fillId="0" borderId="0" xfId="0" applyFont="1" applyAlignment="1" applyProtection="1"/>
    <xf numFmtId="0" fontId="13" fillId="0" borderId="0" xfId="0" applyFont="1" applyAlignment="1" applyProtection="1"/>
    <xf numFmtId="44" fontId="7" fillId="0" borderId="0" xfId="1" applyFont="1" applyProtection="1"/>
    <xf numFmtId="0" fontId="7" fillId="0" borderId="0" xfId="0" applyFont="1" applyProtection="1"/>
    <xf numFmtId="0" fontId="6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4" fontId="7" fillId="0" borderId="0" xfId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4" fillId="0" borderId="0" xfId="0" applyFont="1" applyAlignment="1" applyProtection="1"/>
    <xf numFmtId="44" fontId="17" fillId="0" borderId="0" xfId="1" applyFont="1" applyAlignment="1" applyProtection="1">
      <alignment horizontal="right"/>
    </xf>
    <xf numFmtId="44" fontId="8" fillId="0" borderId="0" xfId="1" applyFont="1" applyAlignment="1" applyProtection="1">
      <alignment horizontal="right"/>
    </xf>
    <xf numFmtId="44" fontId="8" fillId="0" borderId="0" xfId="1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4" fontId="18" fillId="0" borderId="0" xfId="1" applyFont="1" applyAlignment="1" applyProtection="1">
      <alignment horizontal="right"/>
    </xf>
    <xf numFmtId="44" fontId="4" fillId="0" borderId="0" xfId="1" applyFont="1" applyAlignment="1" applyProtection="1">
      <alignment horizontal="right"/>
    </xf>
    <xf numFmtId="44" fontId="4" fillId="0" borderId="0" xfId="1" applyFont="1" applyProtection="1"/>
    <xf numFmtId="0" fontId="8" fillId="0" borderId="0" xfId="0" applyFont="1" applyAlignment="1" applyProtection="1">
      <alignment horizontal="center"/>
    </xf>
    <xf numFmtId="44" fontId="8" fillId="0" borderId="0" xfId="0" applyNumberFormat="1" applyFont="1" applyProtection="1"/>
    <xf numFmtId="0" fontId="11" fillId="5" borderId="0" xfId="0" applyFont="1" applyFill="1" applyAlignment="1" applyProtection="1">
      <alignment horizontal="center"/>
    </xf>
    <xf numFmtId="44" fontId="11" fillId="5" borderId="0" xfId="0" applyNumberFormat="1" applyFont="1" applyFill="1" applyProtection="1"/>
    <xf numFmtId="44" fontId="10" fillId="0" borderId="0" xfId="1" applyFont="1" applyAlignment="1" applyProtection="1">
      <alignment horizontal="left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vertical="center"/>
    </xf>
    <xf numFmtId="44" fontId="11" fillId="6" borderId="1" xfId="1" applyFont="1" applyFill="1" applyBorder="1" applyAlignment="1" applyProtection="1">
      <alignment horizontal="right" vertical="center"/>
    </xf>
    <xf numFmtId="44" fontId="4" fillId="0" borderId="0" xfId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8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4" fontId="11" fillId="7" borderId="1" xfId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44" fontId="8" fillId="0" borderId="0" xfId="1" applyFont="1" applyAlignment="1" applyProtection="1">
      <alignment horizontal="right" vertical="center"/>
    </xf>
    <xf numFmtId="44" fontId="4" fillId="4" borderId="1" xfId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44" fontId="4" fillId="0" borderId="0" xfId="1" applyFont="1" applyAlignment="1" applyProtection="1">
      <alignment horizontal="right" vertical="center"/>
    </xf>
    <xf numFmtId="44" fontId="11" fillId="0" borderId="0" xfId="1" applyFont="1" applyFill="1" applyBorder="1" applyAlignment="1" applyProtection="1">
      <alignment horizontal="right" vertical="center"/>
    </xf>
    <xf numFmtId="0" fontId="11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/>
    <xf numFmtId="44" fontId="11" fillId="6" borderId="1" xfId="1" applyFont="1" applyFill="1" applyBorder="1" applyAlignment="1" applyProtection="1">
      <alignment horizontal="right" wrapText="1"/>
    </xf>
    <xf numFmtId="44" fontId="11" fillId="6" borderId="1" xfId="1" applyFont="1" applyFill="1" applyBorder="1" applyAlignment="1" applyProtection="1">
      <alignment horizontal="right"/>
    </xf>
    <xf numFmtId="44" fontId="11" fillId="0" borderId="0" xfId="1" applyFont="1" applyFill="1" applyBorder="1" applyAlignment="1" applyProtection="1">
      <alignment horizontal="right"/>
    </xf>
    <xf numFmtId="44" fontId="4" fillId="0" borderId="0" xfId="1" applyFont="1" applyAlignment="1" applyProtection="1"/>
    <xf numFmtId="0" fontId="11" fillId="6" borderId="1" xfId="0" applyFont="1" applyFill="1" applyBorder="1" applyAlignment="1" applyProtection="1">
      <alignment horizontal="center" wrapText="1"/>
    </xf>
    <xf numFmtId="44" fontId="4" fillId="0" borderId="0" xfId="1" applyFont="1" applyFill="1" applyBorder="1" applyAlignment="1" applyProtection="1"/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44" fontId="11" fillId="5" borderId="0" xfId="1" applyFont="1" applyFill="1" applyAlignment="1" applyProtection="1">
      <alignment horizontal="right" vertical="center"/>
    </xf>
    <xf numFmtId="0" fontId="21" fillId="6" borderId="1" xfId="0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 applyProtection="1">
      <alignment vertical="center"/>
    </xf>
    <xf numFmtId="44" fontId="21" fillId="6" borderId="1" xfId="1" applyFont="1" applyFill="1" applyBorder="1" applyAlignment="1" applyProtection="1">
      <alignment horizontal="right" vertical="center"/>
    </xf>
    <xf numFmtId="44" fontId="6" fillId="0" borderId="0" xfId="1" applyFont="1" applyAlignment="1" applyProtection="1">
      <alignment vertical="center"/>
    </xf>
    <xf numFmtId="0" fontId="7" fillId="0" borderId="1" xfId="0" quotePrefix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44" fontId="7" fillId="3" borderId="1" xfId="1" applyFont="1" applyFill="1" applyBorder="1" applyAlignment="1" applyProtection="1">
      <alignment horizontal="right" vertical="center"/>
      <protection locked="0"/>
    </xf>
    <xf numFmtId="44" fontId="21" fillId="7" borderId="1" xfId="1" applyFont="1" applyFill="1" applyBorder="1" applyAlignment="1" applyProtection="1">
      <alignment horizontal="right" vertical="center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4" fontId="7" fillId="0" borderId="0" xfId="1" applyFont="1" applyAlignment="1" applyProtection="1">
      <alignment horizontal="right" vertical="center"/>
    </xf>
    <xf numFmtId="44" fontId="6" fillId="4" borderId="1" xfId="1" applyFont="1" applyFill="1" applyBorder="1" applyAlignment="1" applyProtection="1">
      <alignment horizontal="right" vertical="center"/>
    </xf>
    <xf numFmtId="0" fontId="21" fillId="6" borderId="1" xfId="0" applyFont="1" applyFill="1" applyBorder="1" applyAlignment="1" applyProtection="1">
      <alignment horizontal="center"/>
    </xf>
    <xf numFmtId="0" fontId="21" fillId="6" borderId="1" xfId="0" applyFont="1" applyFill="1" applyBorder="1" applyAlignment="1" applyProtection="1">
      <alignment horizontal="center" wrapText="1"/>
    </xf>
    <xf numFmtId="0" fontId="21" fillId="6" borderId="1" xfId="0" applyFont="1" applyFill="1" applyBorder="1" applyAlignment="1" applyProtection="1"/>
    <xf numFmtId="44" fontId="21" fillId="6" borderId="1" xfId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center" vertical="center"/>
    </xf>
    <xf numFmtId="44" fontId="7" fillId="0" borderId="0" xfId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44" fontId="6" fillId="0" borderId="0" xfId="1" applyFont="1" applyAlignment="1" applyProtection="1">
      <alignment horizontal="right" vertical="center"/>
    </xf>
    <xf numFmtId="44" fontId="7" fillId="0" borderId="1" xfId="1" applyFont="1" applyBorder="1" applyAlignment="1" applyProtection="1">
      <alignment vertical="center"/>
    </xf>
    <xf numFmtId="44" fontId="21" fillId="6" borderId="1" xfId="1" applyFont="1" applyFill="1" applyBorder="1" applyAlignment="1" applyProtection="1">
      <alignment horizontal="right" wrapText="1"/>
    </xf>
    <xf numFmtId="44" fontId="21" fillId="0" borderId="0" xfId="1" applyFont="1" applyFill="1" applyBorder="1" applyAlignment="1" applyProtection="1">
      <alignment horizontal="right"/>
    </xf>
    <xf numFmtId="44" fontId="21" fillId="5" borderId="0" xfId="1" applyFont="1" applyFill="1" applyAlignment="1" applyProtection="1">
      <alignment horizontal="right" vertical="center"/>
    </xf>
    <xf numFmtId="44" fontId="6" fillId="0" borderId="0" xfId="1" applyFont="1" applyAlignment="1" applyProtection="1"/>
    <xf numFmtId="44" fontId="7" fillId="0" borderId="0" xfId="1" applyFont="1" applyFill="1" applyBorder="1" applyAlignment="1" applyProtection="1">
      <alignment horizontal="right" vertical="center"/>
    </xf>
    <xf numFmtId="44" fontId="7" fillId="0" borderId="0" xfId="1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</xf>
    <xf numFmtId="0" fontId="4" fillId="4" borderId="1" xfId="0" quotePrefix="1" applyFont="1" applyFill="1" applyBorder="1" applyAlignment="1" applyProtection="1">
      <alignment horizontal="right" vertical="center"/>
    </xf>
    <xf numFmtId="0" fontId="11" fillId="5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1" fillId="7" borderId="1" xfId="0" quotePrefix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/>
    </xf>
    <xf numFmtId="0" fontId="13" fillId="0" borderId="2" xfId="0" quotePrefix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44" fontId="19" fillId="0" borderId="0" xfId="1" applyFont="1" applyAlignment="1" applyProtection="1">
      <alignment horizontal="right"/>
    </xf>
    <xf numFmtId="0" fontId="11" fillId="7" borderId="1" xfId="0" quotePrefix="1" applyFont="1" applyFill="1" applyBorder="1" applyAlignment="1" applyProtection="1">
      <alignment horizontal="center" vertical="center"/>
    </xf>
    <xf numFmtId="0" fontId="21" fillId="5" borderId="0" xfId="0" applyFont="1" applyFill="1" applyAlignment="1" applyProtection="1">
      <alignment horizontal="right" vertical="center"/>
    </xf>
    <xf numFmtId="0" fontId="6" fillId="4" borderId="1" xfId="0" quotePrefix="1" applyFont="1" applyFill="1" applyBorder="1" applyAlignment="1" applyProtection="1">
      <alignment horizontal="right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tabSelected="1" view="pageBreakPreview" zoomScaleNormal="100" zoomScaleSheetLayoutView="100" workbookViewId="0">
      <selection activeCell="C18" sqref="C18:E18"/>
    </sheetView>
  </sheetViews>
  <sheetFormatPr defaultColWidth="9.140625" defaultRowHeight="18.75" x14ac:dyDescent="0.3"/>
  <cols>
    <col min="1" max="1" width="3.28515625" style="11" customWidth="1"/>
    <col min="2" max="2" width="5.7109375" style="11" customWidth="1"/>
    <col min="3" max="3" width="8.5703125" style="22" bestFit="1" customWidth="1"/>
    <col min="4" max="4" width="22.140625" style="22" bestFit="1" customWidth="1"/>
    <col min="5" max="5" width="43.5703125" style="11" customWidth="1"/>
    <col min="6" max="6" width="8.5703125" style="11" customWidth="1"/>
    <col min="7" max="7" width="5.7109375" style="22" customWidth="1"/>
    <col min="8" max="8" width="3.28515625" style="13" customWidth="1"/>
    <col min="9" max="11" width="20.7109375" style="14" customWidth="1"/>
    <col min="12" max="12" width="3.28515625" style="15" customWidth="1"/>
    <col min="13" max="16384" width="9.140625" style="11"/>
  </cols>
  <sheetData>
    <row r="2" spans="2:12" s="5" customFormat="1" ht="23.25" x14ac:dyDescent="0.35">
      <c r="B2" s="91" t="s">
        <v>134</v>
      </c>
      <c r="C2" s="91"/>
      <c r="D2" s="91"/>
      <c r="E2" s="91"/>
      <c r="F2" s="91"/>
      <c r="G2" s="91"/>
      <c r="H2" s="2"/>
      <c r="I2" s="3"/>
      <c r="J2" s="3"/>
      <c r="K2" s="3"/>
      <c r="L2" s="4"/>
    </row>
    <row r="3" spans="2:12" s="5" customFormat="1" ht="23.25" x14ac:dyDescent="0.35">
      <c r="B3" s="92" t="s">
        <v>132</v>
      </c>
      <c r="C3" s="92"/>
      <c r="D3" s="92"/>
      <c r="E3" s="92"/>
      <c r="F3" s="92"/>
      <c r="G3" s="92"/>
      <c r="H3" s="2"/>
      <c r="I3" s="6"/>
      <c r="J3" s="6"/>
      <c r="K3" s="6"/>
      <c r="L3" s="4"/>
    </row>
    <row r="4" spans="2:12" s="10" customFormat="1" ht="54.75" customHeight="1" x14ac:dyDescent="0.25">
      <c r="B4" s="93" t="s">
        <v>133</v>
      </c>
      <c r="C4" s="93"/>
      <c r="D4" s="93"/>
      <c r="E4" s="93"/>
      <c r="F4" s="93"/>
      <c r="G4" s="93"/>
      <c r="H4" s="7"/>
      <c r="I4" s="8"/>
      <c r="J4" s="8"/>
      <c r="K4" s="8"/>
      <c r="L4" s="9"/>
    </row>
    <row r="5" spans="2:12" s="5" customFormat="1" ht="23.25" x14ac:dyDescent="0.35">
      <c r="B5" s="91" t="s">
        <v>176</v>
      </c>
      <c r="C5" s="91"/>
      <c r="D5" s="91"/>
      <c r="E5" s="91"/>
      <c r="F5" s="91"/>
      <c r="G5" s="91"/>
      <c r="H5" s="2"/>
      <c r="I5" s="3"/>
      <c r="J5" s="3"/>
      <c r="K5" s="3"/>
      <c r="L5" s="4"/>
    </row>
    <row r="6" spans="2:12" x14ac:dyDescent="0.3">
      <c r="C6" s="12"/>
      <c r="D6" s="12"/>
      <c r="E6" s="12"/>
      <c r="G6" s="12"/>
    </row>
    <row r="7" spans="2:12" s="16" customFormat="1" x14ac:dyDescent="0.3">
      <c r="C7" s="17"/>
      <c r="D7" s="17" t="s">
        <v>173</v>
      </c>
      <c r="E7" s="18" t="s">
        <v>174</v>
      </c>
      <c r="G7" s="17"/>
      <c r="H7" s="19"/>
      <c r="I7" s="20"/>
      <c r="J7" s="20"/>
      <c r="K7" s="20"/>
      <c r="L7" s="21"/>
    </row>
    <row r="8" spans="2:12" x14ac:dyDescent="0.3">
      <c r="D8" s="22" t="s">
        <v>130</v>
      </c>
      <c r="E8" s="23">
        <f>'BASE PERIOD'!J62</f>
        <v>0</v>
      </c>
    </row>
    <row r="9" spans="2:12" x14ac:dyDescent="0.3">
      <c r="D9" s="22" t="s">
        <v>90</v>
      </c>
      <c r="E9" s="23">
        <f>'OY1'!J62</f>
        <v>0</v>
      </c>
    </row>
    <row r="10" spans="2:12" x14ac:dyDescent="0.3">
      <c r="D10" s="22" t="s">
        <v>91</v>
      </c>
      <c r="E10" s="23">
        <f>'OY2'!J63</f>
        <v>0</v>
      </c>
    </row>
    <row r="11" spans="2:12" x14ac:dyDescent="0.3">
      <c r="D11" s="22" t="s">
        <v>92</v>
      </c>
      <c r="E11" s="23">
        <f>'OY3'!J63</f>
        <v>0</v>
      </c>
    </row>
    <row r="12" spans="2:12" x14ac:dyDescent="0.3">
      <c r="D12" s="22" t="s">
        <v>93</v>
      </c>
      <c r="E12" s="23">
        <f>'OY4'!J63</f>
        <v>0</v>
      </c>
    </row>
    <row r="14" spans="2:12" x14ac:dyDescent="0.3">
      <c r="D14" s="24" t="s">
        <v>175</v>
      </c>
      <c r="E14" s="25">
        <f>SUM(E8:E13)</f>
        <v>0</v>
      </c>
    </row>
    <row r="18" spans="3:12" x14ac:dyDescent="0.3">
      <c r="C18" s="94" t="s">
        <v>179</v>
      </c>
      <c r="D18" s="94"/>
      <c r="E18" s="94"/>
      <c r="H18" s="26" t="str">
        <f>C18</f>
        <v>TYPE CONTRACTOR NAME HERE</v>
      </c>
    </row>
    <row r="19" spans="3:12" s="16" customFormat="1" x14ac:dyDescent="0.3">
      <c r="C19" s="95" t="s">
        <v>180</v>
      </c>
      <c r="D19" s="95"/>
      <c r="E19" s="95"/>
      <c r="G19" s="17"/>
      <c r="H19" s="19"/>
      <c r="I19" s="20"/>
      <c r="J19" s="20"/>
      <c r="K19" s="20"/>
      <c r="L19" s="21"/>
    </row>
    <row r="21" spans="3:12" x14ac:dyDescent="0.3">
      <c r="C21" s="94"/>
      <c r="D21" s="94"/>
      <c r="E21" s="94"/>
    </row>
    <row r="22" spans="3:12" s="16" customFormat="1" x14ac:dyDescent="0.3">
      <c r="C22" s="95" t="s">
        <v>177</v>
      </c>
      <c r="D22" s="95"/>
      <c r="E22" s="95"/>
      <c r="G22" s="17"/>
      <c r="H22" s="19"/>
      <c r="I22" s="20"/>
      <c r="J22" s="20"/>
      <c r="K22" s="20"/>
      <c r="L22" s="21"/>
    </row>
    <row r="24" spans="3:12" x14ac:dyDescent="0.3">
      <c r="C24" s="94"/>
      <c r="D24" s="94"/>
      <c r="E24" s="94"/>
    </row>
    <row r="25" spans="3:12" s="16" customFormat="1" x14ac:dyDescent="0.3">
      <c r="C25" s="95" t="s">
        <v>178</v>
      </c>
      <c r="D25" s="95"/>
      <c r="E25" s="95"/>
      <c r="G25" s="17"/>
      <c r="H25" s="19"/>
      <c r="I25" s="20"/>
      <c r="J25" s="20"/>
      <c r="K25" s="20"/>
      <c r="L25" s="21"/>
    </row>
  </sheetData>
  <sheetProtection algorithmName="SHA-512" hashValue="jOSupKWbdjTteY+tadhkjd2SD21nJaBonJGGW4qVX1It/1P+91fldNkxrH9n/2fX0mgoJBjg67ZHG0EGU3OtTA==" saltValue="8UMJkoeXG8waa5jWg/3Z5Q==" spinCount="100000" sheet="1" formatCells="0" formatColumns="0" formatRows="0" selectLockedCells="1"/>
  <mergeCells count="10">
    <mergeCell ref="C19:E19"/>
    <mergeCell ref="C21:E21"/>
    <mergeCell ref="C22:E22"/>
    <mergeCell ref="C24:E24"/>
    <mergeCell ref="C25:E25"/>
    <mergeCell ref="B2:G2"/>
    <mergeCell ref="B3:G3"/>
    <mergeCell ref="B4:G4"/>
    <mergeCell ref="B5:G5"/>
    <mergeCell ref="C18:E18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showGridLines="0" workbookViewId="0">
      <selection activeCell="E12" sqref="E12"/>
    </sheetView>
  </sheetViews>
  <sheetFormatPr defaultColWidth="9.140625" defaultRowHeight="18.75" x14ac:dyDescent="0.3"/>
  <cols>
    <col min="1" max="1" width="3.28515625" style="11" customWidth="1"/>
    <col min="2" max="2" width="8.5703125" style="22" bestFit="1" customWidth="1"/>
    <col min="3" max="3" width="10.85546875" style="22" customWidth="1"/>
    <col min="4" max="4" width="42.85546875" style="11" customWidth="1"/>
    <col min="5" max="10" width="20.7109375" style="14" customWidth="1"/>
    <col min="11" max="11" width="3.28515625" style="15" customWidth="1"/>
    <col min="12" max="16384" width="9.140625" style="11"/>
  </cols>
  <sheetData>
    <row r="2" spans="2:11" x14ac:dyDescent="0.3">
      <c r="H2" s="104" t="str">
        <f>'BID SUMMARY'!H18</f>
        <v>TYPE CONTRACTOR NAME HERE</v>
      </c>
      <c r="I2" s="104"/>
      <c r="J2" s="104"/>
    </row>
    <row r="4" spans="2:11" ht="26.25" x14ac:dyDescent="0.4">
      <c r="B4" s="98" t="s">
        <v>134</v>
      </c>
      <c r="C4" s="98"/>
      <c r="D4" s="98"/>
      <c r="E4" s="98"/>
      <c r="F4" s="98"/>
      <c r="G4" s="98"/>
      <c r="H4" s="98"/>
      <c r="I4" s="98"/>
      <c r="J4" s="98"/>
    </row>
    <row r="5" spans="2:11" ht="26.25" x14ac:dyDescent="0.4">
      <c r="B5" s="99" t="s">
        <v>132</v>
      </c>
      <c r="C5" s="99"/>
      <c r="D5" s="99"/>
      <c r="E5" s="99"/>
      <c r="F5" s="99"/>
      <c r="G5" s="99"/>
      <c r="H5" s="99"/>
      <c r="I5" s="99"/>
      <c r="J5" s="99"/>
    </row>
    <row r="6" spans="2:11" ht="26.25" x14ac:dyDescent="0.4">
      <c r="B6" s="99" t="s">
        <v>133</v>
      </c>
      <c r="C6" s="99"/>
      <c r="D6" s="99"/>
      <c r="E6" s="99"/>
      <c r="F6" s="99"/>
      <c r="G6" s="99"/>
      <c r="H6" s="99"/>
      <c r="I6" s="99"/>
      <c r="J6" s="99"/>
    </row>
    <row r="7" spans="2:11" ht="26.25" x14ac:dyDescent="0.4">
      <c r="B7" s="98" t="s">
        <v>130</v>
      </c>
      <c r="C7" s="98"/>
      <c r="D7" s="98"/>
      <c r="E7" s="98"/>
      <c r="F7" s="98"/>
      <c r="G7" s="98"/>
      <c r="H7" s="98"/>
      <c r="I7" s="98"/>
      <c r="J7" s="98"/>
    </row>
    <row r="8" spans="2:11" ht="26.25" x14ac:dyDescent="0.4">
      <c r="B8" s="54"/>
      <c r="C8" s="54"/>
      <c r="D8" s="54"/>
      <c r="E8" s="54"/>
      <c r="F8" s="54"/>
      <c r="G8" s="54"/>
      <c r="H8" s="54"/>
      <c r="I8" s="54"/>
      <c r="J8" s="54"/>
    </row>
    <row r="9" spans="2:11" ht="26.25" x14ac:dyDescent="0.4">
      <c r="B9" s="54"/>
      <c r="C9" s="54"/>
      <c r="D9" s="54"/>
      <c r="E9" s="54"/>
      <c r="F9" s="54"/>
      <c r="G9" s="54"/>
      <c r="H9" s="54"/>
      <c r="I9" s="54"/>
      <c r="J9" s="54"/>
    </row>
    <row r="10" spans="2:11" x14ac:dyDescent="0.3">
      <c r="B10" s="101" t="s">
        <v>189</v>
      </c>
      <c r="C10" s="101"/>
      <c r="D10" s="101"/>
      <c r="E10" s="101"/>
      <c r="F10" s="101"/>
      <c r="G10" s="101"/>
      <c r="H10" s="101"/>
      <c r="I10" s="101"/>
      <c r="J10" s="101"/>
    </row>
    <row r="11" spans="2:11" s="31" customFormat="1" x14ac:dyDescent="0.25">
      <c r="B11" s="27" t="s">
        <v>1</v>
      </c>
      <c r="C11" s="27" t="s">
        <v>100</v>
      </c>
      <c r="D11" s="28" t="s">
        <v>135</v>
      </c>
      <c r="E11" s="29" t="s">
        <v>94</v>
      </c>
      <c r="F11" s="29" t="s">
        <v>95</v>
      </c>
      <c r="G11" s="29" t="s">
        <v>96</v>
      </c>
      <c r="H11" s="29" t="s">
        <v>97</v>
      </c>
      <c r="I11" s="29" t="s">
        <v>98</v>
      </c>
      <c r="J11" s="29" t="s">
        <v>99</v>
      </c>
      <c r="K11" s="30"/>
    </row>
    <row r="12" spans="2:11" s="10" customFormat="1" ht="31.5" customHeight="1" x14ac:dyDescent="0.25">
      <c r="B12" s="60" t="s">
        <v>4</v>
      </c>
      <c r="C12" s="61" t="s">
        <v>2</v>
      </c>
      <c r="D12" s="62" t="s">
        <v>3</v>
      </c>
      <c r="E12" s="63"/>
      <c r="F12" s="63"/>
      <c r="G12" s="63"/>
      <c r="H12" s="63"/>
      <c r="I12" s="63"/>
      <c r="J12" s="63"/>
      <c r="K12" s="9"/>
    </row>
    <row r="13" spans="2:11" s="10" customFormat="1" ht="31.5" customHeight="1" x14ac:dyDescent="0.25">
      <c r="B13" s="60" t="s">
        <v>10</v>
      </c>
      <c r="C13" s="61" t="s">
        <v>2</v>
      </c>
      <c r="D13" s="62" t="s">
        <v>9</v>
      </c>
      <c r="E13" s="63"/>
      <c r="F13" s="63"/>
      <c r="G13" s="63"/>
      <c r="H13" s="63"/>
      <c r="I13" s="63"/>
      <c r="J13" s="63"/>
      <c r="K13" s="9"/>
    </row>
    <row r="14" spans="2:11" s="10" customFormat="1" ht="31.5" customHeight="1" x14ac:dyDescent="0.25">
      <c r="B14" s="60" t="s">
        <v>16</v>
      </c>
      <c r="C14" s="61" t="s">
        <v>2</v>
      </c>
      <c r="D14" s="62" t="s">
        <v>15</v>
      </c>
      <c r="E14" s="63"/>
      <c r="F14" s="63"/>
      <c r="G14" s="63"/>
      <c r="H14" s="63"/>
      <c r="I14" s="63"/>
      <c r="J14" s="63"/>
      <c r="K14" s="9"/>
    </row>
    <row r="15" spans="2:11" s="10" customFormat="1" ht="31.5" customHeight="1" x14ac:dyDescent="0.25">
      <c r="B15" s="60" t="s">
        <v>22</v>
      </c>
      <c r="C15" s="61" t="s">
        <v>2</v>
      </c>
      <c r="D15" s="62" t="s">
        <v>21</v>
      </c>
      <c r="E15" s="63"/>
      <c r="F15" s="63"/>
      <c r="G15" s="63"/>
      <c r="H15" s="63"/>
      <c r="I15" s="63"/>
      <c r="J15" s="63"/>
      <c r="K15" s="9"/>
    </row>
    <row r="16" spans="2:11" s="10" customFormat="1" ht="31.5" customHeight="1" x14ac:dyDescent="0.25">
      <c r="B16" s="60" t="s">
        <v>28</v>
      </c>
      <c r="C16" s="61" t="s">
        <v>27</v>
      </c>
      <c r="D16" s="62" t="s">
        <v>3</v>
      </c>
      <c r="E16" s="63"/>
      <c r="F16" s="63"/>
      <c r="G16" s="63"/>
      <c r="H16" s="63"/>
      <c r="I16" s="63"/>
      <c r="J16" s="63"/>
      <c r="K16" s="9"/>
    </row>
    <row r="17" spans="2:11" s="10" customFormat="1" ht="31.5" customHeight="1" x14ac:dyDescent="0.25">
      <c r="B17" s="60" t="s">
        <v>33</v>
      </c>
      <c r="C17" s="61" t="s">
        <v>27</v>
      </c>
      <c r="D17" s="62" t="s">
        <v>9</v>
      </c>
      <c r="E17" s="63"/>
      <c r="F17" s="63"/>
      <c r="G17" s="63"/>
      <c r="H17" s="63"/>
      <c r="I17" s="63"/>
      <c r="J17" s="63"/>
      <c r="K17" s="9"/>
    </row>
    <row r="18" spans="2:11" s="10" customFormat="1" ht="31.5" customHeight="1" x14ac:dyDescent="0.25">
      <c r="B18" s="60" t="s">
        <v>38</v>
      </c>
      <c r="C18" s="61" t="s">
        <v>27</v>
      </c>
      <c r="D18" s="62" t="s">
        <v>15</v>
      </c>
      <c r="E18" s="63"/>
      <c r="F18" s="63"/>
      <c r="G18" s="63"/>
      <c r="H18" s="63"/>
      <c r="I18" s="63"/>
      <c r="J18" s="63"/>
      <c r="K18" s="9"/>
    </row>
    <row r="19" spans="2:11" s="10" customFormat="1" ht="31.5" customHeight="1" x14ac:dyDescent="0.25">
      <c r="B19" s="60" t="s">
        <v>43</v>
      </c>
      <c r="C19" s="61" t="s">
        <v>27</v>
      </c>
      <c r="D19" s="62" t="s">
        <v>21</v>
      </c>
      <c r="E19" s="63"/>
      <c r="F19" s="63"/>
      <c r="G19" s="63"/>
      <c r="H19" s="63"/>
      <c r="I19" s="63"/>
      <c r="J19" s="63"/>
      <c r="K19" s="9"/>
    </row>
    <row r="20" spans="2:11" s="10" customFormat="1" ht="31.5" customHeight="1" x14ac:dyDescent="0.25">
      <c r="B20" s="60" t="s">
        <v>49</v>
      </c>
      <c r="C20" s="61" t="s">
        <v>48</v>
      </c>
      <c r="D20" s="62" t="s">
        <v>3</v>
      </c>
      <c r="E20" s="63"/>
      <c r="F20" s="63"/>
      <c r="G20" s="63"/>
      <c r="H20" s="63"/>
      <c r="I20" s="63"/>
      <c r="J20" s="63"/>
      <c r="K20" s="9"/>
    </row>
    <row r="21" spans="2:11" s="10" customFormat="1" ht="31.5" customHeight="1" x14ac:dyDescent="0.25">
      <c r="B21" s="60" t="s">
        <v>54</v>
      </c>
      <c r="C21" s="61" t="s">
        <v>48</v>
      </c>
      <c r="D21" s="62" t="s">
        <v>9</v>
      </c>
      <c r="E21" s="63"/>
      <c r="F21" s="63"/>
      <c r="G21" s="63"/>
      <c r="H21" s="63"/>
      <c r="I21" s="63"/>
      <c r="J21" s="63"/>
      <c r="K21" s="9"/>
    </row>
    <row r="22" spans="2:11" s="10" customFormat="1" ht="31.5" customHeight="1" x14ac:dyDescent="0.25">
      <c r="B22" s="60" t="s">
        <v>59</v>
      </c>
      <c r="C22" s="61" t="s">
        <v>48</v>
      </c>
      <c r="D22" s="62" t="s">
        <v>15</v>
      </c>
      <c r="E22" s="63"/>
      <c r="F22" s="63"/>
      <c r="G22" s="63"/>
      <c r="H22" s="63"/>
      <c r="I22" s="63"/>
      <c r="J22" s="63"/>
      <c r="K22" s="9"/>
    </row>
    <row r="23" spans="2:11" s="10" customFormat="1" ht="31.5" customHeight="1" x14ac:dyDescent="0.25">
      <c r="B23" s="60" t="s">
        <v>64</v>
      </c>
      <c r="C23" s="61" t="s">
        <v>48</v>
      </c>
      <c r="D23" s="62" t="s">
        <v>21</v>
      </c>
      <c r="E23" s="63"/>
      <c r="F23" s="63"/>
      <c r="G23" s="63"/>
      <c r="H23" s="63"/>
      <c r="I23" s="63"/>
      <c r="J23" s="63"/>
      <c r="K23" s="9"/>
    </row>
    <row r="24" spans="2:11" s="10" customFormat="1" ht="31.5" customHeight="1" x14ac:dyDescent="0.25">
      <c r="B24" s="60" t="s">
        <v>70</v>
      </c>
      <c r="C24" s="61" t="s">
        <v>69</v>
      </c>
      <c r="D24" s="62" t="s">
        <v>3</v>
      </c>
      <c r="E24" s="63"/>
      <c r="F24" s="63"/>
      <c r="G24" s="63"/>
      <c r="H24" s="63"/>
      <c r="I24" s="63"/>
      <c r="J24" s="63"/>
      <c r="K24" s="9"/>
    </row>
    <row r="25" spans="2:11" s="10" customFormat="1" ht="31.5" customHeight="1" x14ac:dyDescent="0.25">
      <c r="B25" s="60" t="s">
        <v>75</v>
      </c>
      <c r="C25" s="61" t="s">
        <v>69</v>
      </c>
      <c r="D25" s="62" t="s">
        <v>9</v>
      </c>
      <c r="E25" s="63"/>
      <c r="F25" s="63"/>
      <c r="G25" s="63"/>
      <c r="H25" s="63"/>
      <c r="I25" s="63"/>
      <c r="J25" s="63"/>
      <c r="K25" s="9"/>
    </row>
    <row r="26" spans="2:11" s="10" customFormat="1" ht="31.5" customHeight="1" x14ac:dyDescent="0.25">
      <c r="B26" s="60" t="s">
        <v>80</v>
      </c>
      <c r="C26" s="61" t="s">
        <v>69</v>
      </c>
      <c r="D26" s="62" t="s">
        <v>15</v>
      </c>
      <c r="E26" s="63"/>
      <c r="F26" s="63"/>
      <c r="G26" s="63"/>
      <c r="H26" s="63"/>
      <c r="I26" s="63"/>
      <c r="J26" s="63"/>
      <c r="K26" s="9"/>
    </row>
    <row r="27" spans="2:11" s="10" customFormat="1" ht="31.5" customHeight="1" x14ac:dyDescent="0.25">
      <c r="B27" s="60" t="s">
        <v>85</v>
      </c>
      <c r="C27" s="61" t="s">
        <v>69</v>
      </c>
      <c r="D27" s="62" t="s">
        <v>21</v>
      </c>
      <c r="E27" s="63"/>
      <c r="F27" s="63"/>
      <c r="G27" s="63"/>
      <c r="H27" s="63"/>
      <c r="I27" s="63"/>
      <c r="J27" s="63"/>
      <c r="K27" s="9"/>
    </row>
    <row r="28" spans="2:11" s="10" customFormat="1" ht="15.75" x14ac:dyDescent="0.25">
      <c r="B28" s="100" t="s">
        <v>122</v>
      </c>
      <c r="C28" s="100"/>
      <c r="D28" s="100"/>
      <c r="E28" s="64">
        <f>SUM(E12:E27)</f>
        <v>0</v>
      </c>
      <c r="F28" s="64">
        <f t="shared" ref="F28:J28" si="0">SUM(F12:F27)</f>
        <v>0</v>
      </c>
      <c r="G28" s="64">
        <f t="shared" si="0"/>
        <v>0</v>
      </c>
      <c r="H28" s="64">
        <f t="shared" si="0"/>
        <v>0</v>
      </c>
      <c r="I28" s="64">
        <f t="shared" si="0"/>
        <v>0</v>
      </c>
      <c r="J28" s="64">
        <f t="shared" si="0"/>
        <v>0</v>
      </c>
      <c r="K28" s="9"/>
    </row>
    <row r="29" spans="2:11" s="10" customFormat="1" ht="15.75" x14ac:dyDescent="0.25">
      <c r="B29" s="65"/>
      <c r="C29" s="66"/>
      <c r="E29" s="67"/>
      <c r="F29" s="67"/>
      <c r="G29" s="67"/>
      <c r="H29" s="67"/>
      <c r="I29" s="67"/>
      <c r="J29" s="67"/>
      <c r="K29" s="9"/>
    </row>
    <row r="30" spans="2:11" s="33" customFormat="1" hidden="1" x14ac:dyDescent="0.25">
      <c r="B30" s="96" t="s">
        <v>136</v>
      </c>
      <c r="C30" s="96"/>
      <c r="D30" s="96"/>
      <c r="E30" s="96"/>
      <c r="F30" s="96"/>
      <c r="G30" s="96"/>
      <c r="H30" s="96"/>
      <c r="I30" s="96"/>
      <c r="J30" s="37">
        <f>SUM(E28:J28)</f>
        <v>0</v>
      </c>
      <c r="K30" s="32"/>
    </row>
    <row r="31" spans="2:11" s="10" customFormat="1" ht="15.75" x14ac:dyDescent="0.25">
      <c r="B31" s="65"/>
      <c r="C31" s="66"/>
      <c r="E31" s="67"/>
      <c r="F31" s="67"/>
      <c r="G31" s="67"/>
      <c r="H31" s="67"/>
      <c r="I31" s="67"/>
      <c r="J31" s="67"/>
      <c r="K31" s="9"/>
    </row>
    <row r="32" spans="2:11" s="10" customFormat="1" ht="15.75" x14ac:dyDescent="0.25">
      <c r="B32" s="102" t="s">
        <v>189</v>
      </c>
      <c r="C32" s="102"/>
      <c r="D32" s="102"/>
      <c r="E32" s="102"/>
      <c r="F32" s="102"/>
      <c r="G32" s="102"/>
      <c r="H32" s="67"/>
      <c r="I32" s="67"/>
      <c r="J32" s="67"/>
      <c r="K32" s="9"/>
    </row>
    <row r="33" spans="2:11" s="31" customFormat="1" ht="37.5" x14ac:dyDescent="0.3">
      <c r="B33" s="42" t="s">
        <v>1</v>
      </c>
      <c r="C33" s="48" t="s">
        <v>123</v>
      </c>
      <c r="D33" s="43" t="s">
        <v>110</v>
      </c>
      <c r="E33" s="45" t="s">
        <v>109</v>
      </c>
      <c r="F33" s="45" t="s">
        <v>107</v>
      </c>
      <c r="G33" s="45" t="s">
        <v>108</v>
      </c>
      <c r="H33" s="41"/>
      <c r="I33" s="41"/>
      <c r="J33" s="41"/>
      <c r="K33" s="30"/>
    </row>
    <row r="34" spans="2:11" s="10" customFormat="1" ht="31.5" customHeight="1" x14ac:dyDescent="0.25">
      <c r="B34" s="60" t="s">
        <v>101</v>
      </c>
      <c r="C34" s="61">
        <v>137</v>
      </c>
      <c r="D34" s="73" t="s">
        <v>104</v>
      </c>
      <c r="E34" s="63"/>
      <c r="F34" s="63"/>
      <c r="G34" s="63"/>
      <c r="H34" s="67"/>
      <c r="I34" s="67"/>
      <c r="J34" s="67"/>
      <c r="K34" s="9"/>
    </row>
    <row r="35" spans="2:11" s="10" customFormat="1" ht="31.5" customHeight="1" x14ac:dyDescent="0.25">
      <c r="B35" s="60" t="s">
        <v>102</v>
      </c>
      <c r="C35" s="61">
        <v>280</v>
      </c>
      <c r="D35" s="62" t="s">
        <v>105</v>
      </c>
      <c r="E35" s="63"/>
      <c r="F35" s="63"/>
      <c r="G35" s="63"/>
      <c r="H35" s="67"/>
      <c r="I35" s="67"/>
      <c r="J35" s="67"/>
      <c r="K35" s="9"/>
    </row>
    <row r="36" spans="2:11" s="10" customFormat="1" ht="31.5" customHeight="1" x14ac:dyDescent="0.25">
      <c r="B36" s="60" t="s">
        <v>103</v>
      </c>
      <c r="C36" s="61">
        <v>22</v>
      </c>
      <c r="D36" s="62" t="s">
        <v>106</v>
      </c>
      <c r="E36" s="63"/>
      <c r="F36" s="63"/>
      <c r="G36" s="63"/>
      <c r="H36" s="67"/>
      <c r="I36" s="67"/>
      <c r="J36" s="67"/>
      <c r="K36" s="9"/>
    </row>
    <row r="37" spans="2:11" s="10" customFormat="1" ht="15.75" x14ac:dyDescent="0.25">
      <c r="B37" s="100" t="s">
        <v>122</v>
      </c>
      <c r="C37" s="100"/>
      <c r="D37" s="100"/>
      <c r="E37" s="64">
        <f>SUM(E34:E36)</f>
        <v>0</v>
      </c>
      <c r="F37" s="64">
        <f t="shared" ref="F37:G37" si="1">SUM(F34:F36)</f>
        <v>0</v>
      </c>
      <c r="G37" s="64">
        <f t="shared" si="1"/>
        <v>0</v>
      </c>
      <c r="H37" s="67"/>
      <c r="I37" s="67"/>
      <c r="J37" s="67"/>
      <c r="K37" s="9"/>
    </row>
    <row r="38" spans="2:11" s="10" customFormat="1" ht="15.75" x14ac:dyDescent="0.25">
      <c r="B38" s="74"/>
      <c r="C38" s="74"/>
      <c r="D38" s="74"/>
      <c r="E38" s="75"/>
      <c r="F38" s="75"/>
      <c r="G38" s="75"/>
      <c r="H38" s="67"/>
      <c r="I38" s="67"/>
      <c r="J38" s="67"/>
      <c r="K38" s="9"/>
    </row>
    <row r="39" spans="2:11" s="33" customFormat="1" hidden="1" x14ac:dyDescent="0.25">
      <c r="B39" s="96" t="s">
        <v>124</v>
      </c>
      <c r="C39" s="96"/>
      <c r="D39" s="96"/>
      <c r="E39" s="96"/>
      <c r="F39" s="96"/>
      <c r="G39" s="96"/>
      <c r="H39" s="96"/>
      <c r="I39" s="96"/>
      <c r="J39" s="37">
        <f>SUM(E37:G37)</f>
        <v>0</v>
      </c>
      <c r="K39" s="32"/>
    </row>
    <row r="40" spans="2:11" s="10" customFormat="1" ht="15.75" x14ac:dyDescent="0.25">
      <c r="B40" s="66"/>
      <c r="C40" s="66"/>
      <c r="E40" s="67"/>
      <c r="F40" s="67"/>
      <c r="G40" s="67"/>
      <c r="H40" s="67"/>
      <c r="I40" s="67"/>
      <c r="J40" s="67"/>
      <c r="K40" s="9"/>
    </row>
    <row r="41" spans="2:11" s="10" customFormat="1" ht="15.75" x14ac:dyDescent="0.25">
      <c r="B41" s="103" t="s">
        <v>189</v>
      </c>
      <c r="C41" s="103"/>
      <c r="D41" s="103"/>
      <c r="E41" s="103"/>
      <c r="F41" s="67"/>
      <c r="G41" s="67"/>
      <c r="H41" s="67"/>
      <c r="I41" s="67"/>
      <c r="J41" s="67"/>
      <c r="K41" s="9"/>
    </row>
    <row r="42" spans="2:11" s="31" customFormat="1" ht="37.5" x14ac:dyDescent="0.3">
      <c r="B42" s="42" t="s">
        <v>1</v>
      </c>
      <c r="C42" s="48" t="s">
        <v>123</v>
      </c>
      <c r="D42" s="43" t="s">
        <v>113</v>
      </c>
      <c r="E42" s="45" t="s">
        <v>108</v>
      </c>
      <c r="F42" s="41"/>
      <c r="G42" s="41"/>
      <c r="H42" s="41"/>
      <c r="I42" s="41"/>
      <c r="J42" s="41"/>
      <c r="K42" s="30"/>
    </row>
    <row r="43" spans="2:11" s="10" customFormat="1" ht="31.5" customHeight="1" x14ac:dyDescent="0.25">
      <c r="B43" s="60" t="s">
        <v>111</v>
      </c>
      <c r="C43" s="61">
        <v>102</v>
      </c>
      <c r="D43" s="76" t="s">
        <v>112</v>
      </c>
      <c r="E43" s="63"/>
      <c r="F43" s="67"/>
      <c r="G43" s="67"/>
      <c r="H43" s="67"/>
      <c r="I43" s="67"/>
      <c r="J43" s="67"/>
      <c r="K43" s="9"/>
    </row>
    <row r="44" spans="2:11" s="10" customFormat="1" ht="15.75" x14ac:dyDescent="0.25">
      <c r="B44" s="100" t="s">
        <v>122</v>
      </c>
      <c r="C44" s="100"/>
      <c r="D44" s="100"/>
      <c r="E44" s="64">
        <f>SUM(E43)</f>
        <v>0</v>
      </c>
      <c r="F44" s="67"/>
      <c r="G44" s="67"/>
      <c r="H44" s="67"/>
      <c r="I44" s="67"/>
      <c r="J44" s="67"/>
      <c r="K44" s="9"/>
    </row>
    <row r="45" spans="2:11" s="10" customFormat="1" ht="15.75" x14ac:dyDescent="0.25">
      <c r="B45" s="66"/>
      <c r="C45" s="66"/>
      <c r="E45" s="67"/>
      <c r="F45" s="67"/>
      <c r="G45" s="67"/>
      <c r="H45" s="67"/>
      <c r="I45" s="67"/>
      <c r="J45" s="67"/>
      <c r="K45" s="9"/>
    </row>
    <row r="46" spans="2:11" s="10" customFormat="1" ht="15.75" hidden="1" x14ac:dyDescent="0.25">
      <c r="B46" s="74"/>
      <c r="C46" s="74"/>
      <c r="D46" s="74"/>
      <c r="E46" s="75"/>
      <c r="F46" s="75"/>
      <c r="G46" s="75"/>
      <c r="H46" s="67"/>
      <c r="I46" s="67"/>
      <c r="J46" s="67"/>
      <c r="K46" s="9"/>
    </row>
    <row r="47" spans="2:11" s="33" customFormat="1" hidden="1" x14ac:dyDescent="0.25">
      <c r="B47" s="96" t="s">
        <v>125</v>
      </c>
      <c r="C47" s="96"/>
      <c r="D47" s="96"/>
      <c r="E47" s="96"/>
      <c r="F47" s="96"/>
      <c r="G47" s="96"/>
      <c r="H47" s="96"/>
      <c r="I47" s="96"/>
      <c r="J47" s="37">
        <f>SUM(E44)</f>
        <v>0</v>
      </c>
      <c r="K47" s="32"/>
    </row>
    <row r="48" spans="2:11" s="10" customFormat="1" ht="15.75" hidden="1" x14ac:dyDescent="0.25">
      <c r="B48" s="66"/>
      <c r="C48" s="66"/>
      <c r="E48" s="67"/>
      <c r="F48" s="67"/>
      <c r="G48" s="67"/>
      <c r="H48" s="67"/>
      <c r="I48" s="67"/>
      <c r="J48" s="67"/>
      <c r="K48" s="9"/>
    </row>
    <row r="49" spans="2:11" s="10" customFormat="1" ht="15.75" x14ac:dyDescent="0.25">
      <c r="B49" s="66"/>
      <c r="C49" s="66"/>
      <c r="E49" s="67"/>
      <c r="F49" s="67"/>
      <c r="G49" s="67"/>
      <c r="H49" s="67"/>
      <c r="I49" s="67"/>
      <c r="J49" s="67"/>
      <c r="K49" s="9"/>
    </row>
    <row r="50" spans="2:11" s="31" customFormat="1" x14ac:dyDescent="0.25">
      <c r="B50" s="38" t="s">
        <v>1</v>
      </c>
      <c r="C50" s="38" t="s">
        <v>0</v>
      </c>
      <c r="D50" s="39" t="s">
        <v>129</v>
      </c>
      <c r="E50" s="40"/>
      <c r="F50" s="40"/>
      <c r="G50" s="40"/>
      <c r="H50" s="40"/>
      <c r="I50" s="40"/>
      <c r="J50" s="40"/>
      <c r="K50" s="30"/>
    </row>
    <row r="51" spans="2:11" s="10" customFormat="1" ht="31.5" customHeight="1" x14ac:dyDescent="0.25">
      <c r="B51" s="60" t="s">
        <v>118</v>
      </c>
      <c r="C51" s="61">
        <v>1</v>
      </c>
      <c r="D51" s="80">
        <v>150000</v>
      </c>
      <c r="E51" s="67"/>
      <c r="F51" s="67"/>
      <c r="G51" s="67"/>
      <c r="H51" s="67"/>
      <c r="I51" s="67"/>
      <c r="J51" s="67"/>
      <c r="K51" s="9"/>
    </row>
    <row r="52" spans="2:11" s="10" customFormat="1" ht="15.75" x14ac:dyDescent="0.25">
      <c r="B52" s="66"/>
      <c r="C52" s="66"/>
      <c r="E52" s="67"/>
      <c r="F52" s="67"/>
      <c r="G52" s="67"/>
      <c r="H52" s="67"/>
      <c r="I52" s="67"/>
      <c r="J52" s="67"/>
      <c r="K52" s="9"/>
    </row>
    <row r="53" spans="2:11" s="10" customFormat="1" ht="15.75" x14ac:dyDescent="0.25">
      <c r="B53" s="103" t="s">
        <v>190</v>
      </c>
      <c r="C53" s="103"/>
      <c r="D53" s="103"/>
      <c r="E53" s="103"/>
      <c r="F53" s="103"/>
      <c r="G53" s="67"/>
      <c r="H53" s="67"/>
      <c r="I53" s="67"/>
      <c r="J53" s="67"/>
      <c r="K53" s="9"/>
    </row>
    <row r="54" spans="2:11" s="12" customFormat="1" ht="37.5" x14ac:dyDescent="0.3">
      <c r="B54" s="42" t="s">
        <v>1</v>
      </c>
      <c r="C54" s="42" t="s">
        <v>114</v>
      </c>
      <c r="D54" s="43" t="s">
        <v>115</v>
      </c>
      <c r="E54" s="44" t="s">
        <v>120</v>
      </c>
      <c r="F54" s="45" t="s">
        <v>121</v>
      </c>
      <c r="G54" s="46"/>
      <c r="H54" s="46"/>
      <c r="I54" s="46"/>
      <c r="J54" s="46"/>
      <c r="K54" s="49"/>
    </row>
    <row r="55" spans="2:11" s="10" customFormat="1" ht="31.5" customHeight="1" x14ac:dyDescent="0.25">
      <c r="B55" s="60" t="s">
        <v>127</v>
      </c>
      <c r="C55" s="61" t="s">
        <v>119</v>
      </c>
      <c r="D55" s="62" t="s">
        <v>116</v>
      </c>
      <c r="E55" s="63"/>
      <c r="F55" s="63"/>
      <c r="G55" s="67"/>
      <c r="H55" s="67"/>
      <c r="I55" s="67"/>
      <c r="J55" s="67"/>
      <c r="K55" s="9"/>
    </row>
    <row r="56" spans="2:11" s="10" customFormat="1" ht="31.5" customHeight="1" x14ac:dyDescent="0.25">
      <c r="B56" s="60" t="s">
        <v>128</v>
      </c>
      <c r="C56" s="61" t="s">
        <v>119</v>
      </c>
      <c r="D56" s="62" t="s">
        <v>117</v>
      </c>
      <c r="E56" s="63"/>
      <c r="F56" s="63"/>
      <c r="G56" s="67"/>
      <c r="H56" s="67"/>
      <c r="I56" s="67"/>
      <c r="J56" s="67"/>
      <c r="K56" s="9"/>
    </row>
    <row r="57" spans="2:11" s="10" customFormat="1" ht="15.75" x14ac:dyDescent="0.25">
      <c r="B57" s="100" t="s">
        <v>122</v>
      </c>
      <c r="C57" s="100"/>
      <c r="D57" s="100"/>
      <c r="E57" s="64">
        <f>SUM(E55:E56)</f>
        <v>0</v>
      </c>
      <c r="F57" s="64">
        <f>SUM(F55:F56)</f>
        <v>0</v>
      </c>
      <c r="G57" s="67"/>
      <c r="H57" s="67"/>
      <c r="I57" s="67"/>
      <c r="J57" s="67"/>
      <c r="K57" s="9"/>
    </row>
    <row r="58" spans="2:11" s="10" customFormat="1" ht="15.75" x14ac:dyDescent="0.25">
      <c r="B58" s="66"/>
      <c r="C58" s="66"/>
      <c r="E58" s="67"/>
      <c r="F58" s="67"/>
      <c r="G58" s="67"/>
      <c r="H58" s="67"/>
      <c r="I58" s="67"/>
      <c r="J58" s="67"/>
      <c r="K58" s="9"/>
    </row>
    <row r="59" spans="2:11" s="33" customFormat="1" x14ac:dyDescent="0.25">
      <c r="B59" s="96" t="s">
        <v>126</v>
      </c>
      <c r="C59" s="96"/>
      <c r="D59" s="96"/>
      <c r="E59" s="96"/>
      <c r="F59" s="96"/>
      <c r="G59" s="96"/>
      <c r="H59" s="96"/>
      <c r="I59" s="96"/>
      <c r="J59" s="37">
        <f>SUM(E57:F57)</f>
        <v>0</v>
      </c>
      <c r="K59" s="32"/>
    </row>
    <row r="60" spans="2:11" s="10" customFormat="1" ht="15.75" x14ac:dyDescent="0.25">
      <c r="B60" s="66"/>
      <c r="C60" s="66"/>
      <c r="E60" s="67"/>
      <c r="F60" s="67"/>
      <c r="G60" s="67"/>
      <c r="H60" s="67"/>
      <c r="I60" s="67"/>
      <c r="J60" s="67"/>
      <c r="K60" s="9"/>
    </row>
    <row r="61" spans="2:11" s="10" customFormat="1" ht="15.75" x14ac:dyDescent="0.25">
      <c r="B61" s="66"/>
      <c r="C61" s="66"/>
      <c r="E61" s="67"/>
      <c r="F61" s="67"/>
      <c r="G61" s="67"/>
      <c r="H61" s="67"/>
      <c r="I61" s="67"/>
      <c r="J61" s="67"/>
      <c r="K61" s="9"/>
    </row>
    <row r="62" spans="2:11" s="33" customFormat="1" x14ac:dyDescent="0.25">
      <c r="B62" s="97" t="s">
        <v>131</v>
      </c>
      <c r="C62" s="97"/>
      <c r="D62" s="97"/>
      <c r="E62" s="97"/>
      <c r="F62" s="97"/>
      <c r="G62" s="97"/>
      <c r="H62" s="97"/>
      <c r="I62" s="97"/>
      <c r="J62" s="55">
        <f>SUM(J59,J47,J39,J30)</f>
        <v>0</v>
      </c>
      <c r="K62" s="32"/>
    </row>
    <row r="63" spans="2:11" s="33" customFormat="1" x14ac:dyDescent="0.25">
      <c r="B63" s="35"/>
      <c r="C63" s="35"/>
      <c r="E63" s="36"/>
      <c r="F63" s="36"/>
      <c r="G63" s="36"/>
      <c r="H63" s="36"/>
      <c r="I63" s="36"/>
      <c r="J63" s="36"/>
      <c r="K63" s="32"/>
    </row>
  </sheetData>
  <sheetProtection algorithmName="SHA-512" hashValue="iD65gZK61yz3Q5RalSIzwc/0dR43WHzWCznS/42yxyGeXUotVLZ+I3clS5mQPxk6TplNMqTZrRLqVu9QNix03w==" saltValue="qSPoeeuV/gdZO6vP+nwHkQ==" spinCount="100000" sheet="1" formatCells="0" formatColumns="0" formatRows="0" selectLockedCells="1"/>
  <mergeCells count="18">
    <mergeCell ref="H2:J2"/>
    <mergeCell ref="B4:J4"/>
    <mergeCell ref="B59:I59"/>
    <mergeCell ref="B62:I62"/>
    <mergeCell ref="B7:J7"/>
    <mergeCell ref="B5:J5"/>
    <mergeCell ref="B6:J6"/>
    <mergeCell ref="B28:D28"/>
    <mergeCell ref="B37:D37"/>
    <mergeCell ref="B44:D44"/>
    <mergeCell ref="B57:D57"/>
    <mergeCell ref="B30:I30"/>
    <mergeCell ref="B39:I39"/>
    <mergeCell ref="B47:I47"/>
    <mergeCell ref="B10:J10"/>
    <mergeCell ref="B32:G32"/>
    <mergeCell ref="B41:E41"/>
    <mergeCell ref="B53:F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showGridLines="0" workbookViewId="0">
      <selection activeCell="E11" sqref="E11"/>
    </sheetView>
  </sheetViews>
  <sheetFormatPr defaultColWidth="9.140625" defaultRowHeight="18.75" x14ac:dyDescent="0.3"/>
  <cols>
    <col min="1" max="1" width="3.28515625" style="11" customWidth="1"/>
    <col min="2" max="2" width="8.5703125" style="22" bestFit="1" customWidth="1"/>
    <col min="3" max="3" width="10.85546875" style="22" customWidth="1"/>
    <col min="4" max="4" width="42.85546875" style="11" customWidth="1"/>
    <col min="5" max="10" width="20.7109375" style="14" customWidth="1"/>
    <col min="11" max="11" width="3.28515625" style="15" customWidth="1"/>
    <col min="12" max="16384" width="9.140625" style="11"/>
  </cols>
  <sheetData>
    <row r="2" spans="2:11" x14ac:dyDescent="0.3">
      <c r="H2" s="104" t="str">
        <f>'BID SUMMARY'!H18</f>
        <v>TYPE CONTRACTOR NAME HERE</v>
      </c>
      <c r="I2" s="104"/>
      <c r="J2" s="104"/>
    </row>
    <row r="4" spans="2:11" ht="26.25" x14ac:dyDescent="0.4">
      <c r="B4" s="98" t="s">
        <v>134</v>
      </c>
      <c r="C4" s="98"/>
      <c r="D4" s="98"/>
      <c r="E4" s="98"/>
      <c r="F4" s="98"/>
      <c r="G4" s="98"/>
      <c r="H4" s="98"/>
      <c r="I4" s="98"/>
      <c r="J4" s="98"/>
    </row>
    <row r="5" spans="2:11" ht="26.25" x14ac:dyDescent="0.4">
      <c r="B5" s="99" t="s">
        <v>132</v>
      </c>
      <c r="C5" s="99"/>
      <c r="D5" s="99"/>
      <c r="E5" s="99"/>
      <c r="F5" s="99"/>
      <c r="G5" s="99"/>
      <c r="H5" s="99"/>
      <c r="I5" s="99"/>
      <c r="J5" s="99"/>
    </row>
    <row r="6" spans="2:11" ht="26.25" x14ac:dyDescent="0.4">
      <c r="B6" s="99" t="s">
        <v>133</v>
      </c>
      <c r="C6" s="99"/>
      <c r="D6" s="99"/>
      <c r="E6" s="99"/>
      <c r="F6" s="99"/>
      <c r="G6" s="99"/>
      <c r="H6" s="99"/>
      <c r="I6" s="99"/>
      <c r="J6" s="99"/>
    </row>
    <row r="7" spans="2:11" ht="26.25" x14ac:dyDescent="0.4">
      <c r="B7" s="98" t="s">
        <v>137</v>
      </c>
      <c r="C7" s="98"/>
      <c r="D7" s="98"/>
      <c r="E7" s="98"/>
      <c r="F7" s="98"/>
      <c r="G7" s="98"/>
      <c r="H7" s="98"/>
      <c r="I7" s="98"/>
      <c r="J7" s="98"/>
    </row>
    <row r="8" spans="2:11" x14ac:dyDescent="0.3">
      <c r="B8" s="12"/>
      <c r="C8" s="12"/>
      <c r="D8" s="12"/>
    </row>
    <row r="9" spans="2:11" x14ac:dyDescent="0.3">
      <c r="B9" s="101" t="s">
        <v>189</v>
      </c>
      <c r="C9" s="101"/>
      <c r="D9" s="101"/>
      <c r="E9" s="101"/>
      <c r="F9" s="101"/>
      <c r="G9" s="101"/>
      <c r="H9" s="101"/>
      <c r="I9" s="101"/>
      <c r="J9" s="101"/>
    </row>
    <row r="10" spans="2:11" s="31" customFormat="1" x14ac:dyDescent="0.25">
      <c r="B10" s="27" t="s">
        <v>1</v>
      </c>
      <c r="C10" s="27" t="s">
        <v>100</v>
      </c>
      <c r="D10" s="28" t="s">
        <v>135</v>
      </c>
      <c r="E10" s="29" t="s">
        <v>94</v>
      </c>
      <c r="F10" s="29" t="s">
        <v>95</v>
      </c>
      <c r="G10" s="29" t="s">
        <v>96</v>
      </c>
      <c r="H10" s="29" t="s">
        <v>97</v>
      </c>
      <c r="I10" s="29" t="s">
        <v>98</v>
      </c>
      <c r="J10" s="29" t="s">
        <v>99</v>
      </c>
      <c r="K10" s="30"/>
    </row>
    <row r="11" spans="2:11" s="10" customFormat="1" ht="31.5" customHeight="1" x14ac:dyDescent="0.25">
      <c r="B11" s="60" t="s">
        <v>5</v>
      </c>
      <c r="C11" s="61" t="s">
        <v>2</v>
      </c>
      <c r="D11" s="62" t="s">
        <v>3</v>
      </c>
      <c r="E11" s="63"/>
      <c r="F11" s="63"/>
      <c r="G11" s="63"/>
      <c r="H11" s="63"/>
      <c r="I11" s="63"/>
      <c r="J11" s="63"/>
      <c r="K11" s="9"/>
    </row>
    <row r="12" spans="2:11" s="10" customFormat="1" ht="31.5" customHeight="1" x14ac:dyDescent="0.25">
      <c r="B12" s="60" t="s">
        <v>11</v>
      </c>
      <c r="C12" s="61" t="s">
        <v>2</v>
      </c>
      <c r="D12" s="62" t="s">
        <v>9</v>
      </c>
      <c r="E12" s="63"/>
      <c r="F12" s="63"/>
      <c r="G12" s="63"/>
      <c r="H12" s="63"/>
      <c r="I12" s="63"/>
      <c r="J12" s="63"/>
      <c r="K12" s="9"/>
    </row>
    <row r="13" spans="2:11" s="10" customFormat="1" ht="31.5" customHeight="1" x14ac:dyDescent="0.25">
      <c r="B13" s="60" t="s">
        <v>17</v>
      </c>
      <c r="C13" s="61" t="s">
        <v>2</v>
      </c>
      <c r="D13" s="62" t="s">
        <v>15</v>
      </c>
      <c r="E13" s="63"/>
      <c r="F13" s="63"/>
      <c r="G13" s="63"/>
      <c r="H13" s="63"/>
      <c r="I13" s="63"/>
      <c r="J13" s="63"/>
      <c r="K13" s="9"/>
    </row>
    <row r="14" spans="2:11" s="10" customFormat="1" ht="31.5" customHeight="1" x14ac:dyDescent="0.25">
      <c r="B14" s="60" t="s">
        <v>23</v>
      </c>
      <c r="C14" s="61" t="s">
        <v>2</v>
      </c>
      <c r="D14" s="62" t="s">
        <v>21</v>
      </c>
      <c r="E14" s="63"/>
      <c r="F14" s="63"/>
      <c r="G14" s="63"/>
      <c r="H14" s="63"/>
      <c r="I14" s="63"/>
      <c r="J14" s="63"/>
      <c r="K14" s="9"/>
    </row>
    <row r="15" spans="2:11" s="10" customFormat="1" ht="31.5" customHeight="1" x14ac:dyDescent="0.25">
      <c r="B15" s="60" t="s">
        <v>29</v>
      </c>
      <c r="C15" s="61" t="s">
        <v>27</v>
      </c>
      <c r="D15" s="62" t="s">
        <v>3</v>
      </c>
      <c r="E15" s="63"/>
      <c r="F15" s="63"/>
      <c r="G15" s="63"/>
      <c r="H15" s="63"/>
      <c r="I15" s="63"/>
      <c r="J15" s="63"/>
      <c r="K15" s="9"/>
    </row>
    <row r="16" spans="2:11" s="10" customFormat="1" ht="31.5" customHeight="1" x14ac:dyDescent="0.25">
      <c r="B16" s="60" t="s">
        <v>34</v>
      </c>
      <c r="C16" s="61" t="s">
        <v>27</v>
      </c>
      <c r="D16" s="62" t="s">
        <v>9</v>
      </c>
      <c r="E16" s="63"/>
      <c r="F16" s="63"/>
      <c r="G16" s="63"/>
      <c r="H16" s="63"/>
      <c r="I16" s="63"/>
      <c r="J16" s="63"/>
      <c r="K16" s="9"/>
    </row>
    <row r="17" spans="2:11" s="10" customFormat="1" ht="31.5" customHeight="1" x14ac:dyDescent="0.25">
      <c r="B17" s="60" t="s">
        <v>39</v>
      </c>
      <c r="C17" s="61" t="s">
        <v>27</v>
      </c>
      <c r="D17" s="62" t="s">
        <v>15</v>
      </c>
      <c r="E17" s="63"/>
      <c r="F17" s="63"/>
      <c r="G17" s="63"/>
      <c r="H17" s="63"/>
      <c r="I17" s="63"/>
      <c r="J17" s="63"/>
      <c r="K17" s="9"/>
    </row>
    <row r="18" spans="2:11" s="10" customFormat="1" ht="31.5" customHeight="1" x14ac:dyDescent="0.25">
      <c r="B18" s="60" t="s">
        <v>44</v>
      </c>
      <c r="C18" s="61" t="s">
        <v>27</v>
      </c>
      <c r="D18" s="62" t="s">
        <v>21</v>
      </c>
      <c r="E18" s="63"/>
      <c r="F18" s="63"/>
      <c r="G18" s="63"/>
      <c r="H18" s="63"/>
      <c r="I18" s="63"/>
      <c r="J18" s="63"/>
      <c r="K18" s="9"/>
    </row>
    <row r="19" spans="2:11" s="10" customFormat="1" ht="31.5" customHeight="1" x14ac:dyDescent="0.25">
      <c r="B19" s="60" t="s">
        <v>50</v>
      </c>
      <c r="C19" s="61" t="s">
        <v>48</v>
      </c>
      <c r="D19" s="62" t="s">
        <v>3</v>
      </c>
      <c r="E19" s="63"/>
      <c r="F19" s="63"/>
      <c r="G19" s="63"/>
      <c r="H19" s="63"/>
      <c r="I19" s="63"/>
      <c r="J19" s="63"/>
      <c r="K19" s="9"/>
    </row>
    <row r="20" spans="2:11" s="10" customFormat="1" ht="31.5" customHeight="1" x14ac:dyDescent="0.25">
      <c r="B20" s="60" t="s">
        <v>55</v>
      </c>
      <c r="C20" s="61" t="s">
        <v>48</v>
      </c>
      <c r="D20" s="62" t="s">
        <v>9</v>
      </c>
      <c r="E20" s="63"/>
      <c r="F20" s="63"/>
      <c r="G20" s="63"/>
      <c r="H20" s="63"/>
      <c r="I20" s="63"/>
      <c r="J20" s="63"/>
      <c r="K20" s="9"/>
    </row>
    <row r="21" spans="2:11" s="10" customFormat="1" ht="31.5" customHeight="1" x14ac:dyDescent="0.25">
      <c r="B21" s="60" t="s">
        <v>60</v>
      </c>
      <c r="C21" s="61" t="s">
        <v>48</v>
      </c>
      <c r="D21" s="62" t="s">
        <v>15</v>
      </c>
      <c r="E21" s="63"/>
      <c r="F21" s="63"/>
      <c r="G21" s="63"/>
      <c r="H21" s="63"/>
      <c r="I21" s="63"/>
      <c r="J21" s="63"/>
      <c r="K21" s="9"/>
    </row>
    <row r="22" spans="2:11" s="10" customFormat="1" ht="31.5" customHeight="1" x14ac:dyDescent="0.25">
      <c r="B22" s="60" t="s">
        <v>65</v>
      </c>
      <c r="C22" s="61" t="s">
        <v>48</v>
      </c>
      <c r="D22" s="62" t="s">
        <v>21</v>
      </c>
      <c r="E22" s="63"/>
      <c r="F22" s="63"/>
      <c r="G22" s="63"/>
      <c r="H22" s="63"/>
      <c r="I22" s="63"/>
      <c r="J22" s="63"/>
      <c r="K22" s="9"/>
    </row>
    <row r="23" spans="2:11" s="10" customFormat="1" ht="31.5" customHeight="1" x14ac:dyDescent="0.25">
      <c r="B23" s="60" t="s">
        <v>71</v>
      </c>
      <c r="C23" s="61" t="s">
        <v>69</v>
      </c>
      <c r="D23" s="62" t="s">
        <v>3</v>
      </c>
      <c r="E23" s="63"/>
      <c r="F23" s="63"/>
      <c r="G23" s="63"/>
      <c r="H23" s="63"/>
      <c r="I23" s="63"/>
      <c r="J23" s="63"/>
      <c r="K23" s="9"/>
    </row>
    <row r="24" spans="2:11" s="10" customFormat="1" ht="31.5" customHeight="1" x14ac:dyDescent="0.25">
      <c r="B24" s="60" t="s">
        <v>76</v>
      </c>
      <c r="C24" s="61" t="s">
        <v>69</v>
      </c>
      <c r="D24" s="62" t="s">
        <v>9</v>
      </c>
      <c r="E24" s="63"/>
      <c r="F24" s="63"/>
      <c r="G24" s="63"/>
      <c r="H24" s="63"/>
      <c r="I24" s="63"/>
      <c r="J24" s="63"/>
      <c r="K24" s="9"/>
    </row>
    <row r="25" spans="2:11" s="10" customFormat="1" ht="31.5" customHeight="1" x14ac:dyDescent="0.25">
      <c r="B25" s="60" t="s">
        <v>81</v>
      </c>
      <c r="C25" s="61" t="s">
        <v>69</v>
      </c>
      <c r="D25" s="62" t="s">
        <v>15</v>
      </c>
      <c r="E25" s="63"/>
      <c r="F25" s="63"/>
      <c r="G25" s="63"/>
      <c r="H25" s="63"/>
      <c r="I25" s="63"/>
      <c r="J25" s="63"/>
      <c r="K25" s="9"/>
    </row>
    <row r="26" spans="2:11" s="10" customFormat="1" ht="31.5" customHeight="1" x14ac:dyDescent="0.25">
      <c r="B26" s="60" t="s">
        <v>86</v>
      </c>
      <c r="C26" s="61" t="s">
        <v>69</v>
      </c>
      <c r="D26" s="62" t="s">
        <v>21</v>
      </c>
      <c r="E26" s="63"/>
      <c r="F26" s="63"/>
      <c r="G26" s="63"/>
      <c r="H26" s="63"/>
      <c r="I26" s="63"/>
      <c r="J26" s="63"/>
      <c r="K26" s="9"/>
    </row>
    <row r="27" spans="2:11" s="33" customFormat="1" x14ac:dyDescent="0.25">
      <c r="B27" s="105" t="s">
        <v>122</v>
      </c>
      <c r="C27" s="105"/>
      <c r="D27" s="105"/>
      <c r="E27" s="34">
        <f>SUM(E11:E26)</f>
        <v>0</v>
      </c>
      <c r="F27" s="34">
        <f t="shared" ref="F27:J27" si="0">SUM(F11:F26)</f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2"/>
    </row>
    <row r="28" spans="2:11" s="10" customFormat="1" ht="15.75" x14ac:dyDescent="0.25">
      <c r="B28" s="65"/>
      <c r="C28" s="66"/>
      <c r="E28" s="67"/>
      <c r="F28" s="67"/>
      <c r="G28" s="67"/>
      <c r="H28" s="67"/>
      <c r="I28" s="67"/>
      <c r="J28" s="67"/>
      <c r="K28" s="9"/>
    </row>
    <row r="29" spans="2:11" s="33" customFormat="1" hidden="1" x14ac:dyDescent="0.25">
      <c r="B29" s="96"/>
      <c r="C29" s="96"/>
      <c r="D29" s="96"/>
      <c r="E29" s="96"/>
      <c r="F29" s="96"/>
      <c r="G29" s="96"/>
      <c r="H29" s="96"/>
      <c r="I29" s="96"/>
      <c r="J29" s="37">
        <f>SUM(E27:J27)</f>
        <v>0</v>
      </c>
      <c r="K29" s="32"/>
    </row>
    <row r="30" spans="2:11" s="10" customFormat="1" ht="15.75" hidden="1" x14ac:dyDescent="0.25">
      <c r="B30" s="65"/>
      <c r="C30" s="66"/>
      <c r="E30" s="67"/>
      <c r="F30" s="67"/>
      <c r="G30" s="67"/>
      <c r="H30" s="67"/>
      <c r="I30" s="67"/>
      <c r="J30" s="67"/>
      <c r="K30" s="9"/>
    </row>
    <row r="31" spans="2:11" s="10" customFormat="1" ht="15.75" x14ac:dyDescent="0.25">
      <c r="B31" s="65"/>
      <c r="C31" s="66"/>
      <c r="E31" s="67"/>
      <c r="F31" s="67"/>
      <c r="G31" s="67"/>
      <c r="H31" s="67"/>
      <c r="I31" s="67"/>
      <c r="J31" s="67"/>
      <c r="K31" s="9"/>
    </row>
    <row r="32" spans="2:11" s="10" customFormat="1" ht="15.75" x14ac:dyDescent="0.25">
      <c r="B32" s="102" t="s">
        <v>189</v>
      </c>
      <c r="C32" s="102"/>
      <c r="D32" s="102"/>
      <c r="E32" s="102"/>
      <c r="F32" s="102"/>
      <c r="G32" s="102"/>
      <c r="H32" s="67"/>
      <c r="I32" s="67"/>
      <c r="J32" s="67"/>
      <c r="K32" s="9"/>
    </row>
    <row r="33" spans="2:11" s="31" customFormat="1" ht="37.5" x14ac:dyDescent="0.3">
      <c r="B33" s="42" t="s">
        <v>1</v>
      </c>
      <c r="C33" s="48" t="s">
        <v>123</v>
      </c>
      <c r="D33" s="43" t="s">
        <v>110</v>
      </c>
      <c r="E33" s="45" t="s">
        <v>109</v>
      </c>
      <c r="F33" s="45" t="s">
        <v>107</v>
      </c>
      <c r="G33" s="45" t="s">
        <v>108</v>
      </c>
      <c r="H33" s="41"/>
      <c r="I33" s="41"/>
      <c r="J33" s="41"/>
      <c r="K33" s="30"/>
    </row>
    <row r="34" spans="2:11" s="10" customFormat="1" ht="31.5" customHeight="1" x14ac:dyDescent="0.25">
      <c r="B34" s="60" t="s">
        <v>138</v>
      </c>
      <c r="C34" s="61">
        <v>137</v>
      </c>
      <c r="D34" s="73" t="s">
        <v>104</v>
      </c>
      <c r="E34" s="63"/>
      <c r="F34" s="63"/>
      <c r="G34" s="63"/>
      <c r="H34" s="67"/>
      <c r="I34" s="67"/>
      <c r="J34" s="67"/>
      <c r="K34" s="9"/>
    </row>
    <row r="35" spans="2:11" s="10" customFormat="1" ht="31.5" customHeight="1" x14ac:dyDescent="0.25">
      <c r="B35" s="60" t="s">
        <v>139</v>
      </c>
      <c r="C35" s="61">
        <v>280</v>
      </c>
      <c r="D35" s="62" t="s">
        <v>105</v>
      </c>
      <c r="E35" s="63"/>
      <c r="F35" s="63"/>
      <c r="G35" s="63"/>
      <c r="H35" s="67"/>
      <c r="I35" s="67"/>
      <c r="J35" s="67"/>
      <c r="K35" s="9"/>
    </row>
    <row r="36" spans="2:11" s="10" customFormat="1" ht="31.5" customHeight="1" x14ac:dyDescent="0.25">
      <c r="B36" s="60" t="s">
        <v>140</v>
      </c>
      <c r="C36" s="61">
        <v>22</v>
      </c>
      <c r="D36" s="62" t="s">
        <v>106</v>
      </c>
      <c r="E36" s="63"/>
      <c r="F36" s="63"/>
      <c r="G36" s="63"/>
      <c r="H36" s="67"/>
      <c r="I36" s="67"/>
      <c r="J36" s="67"/>
      <c r="K36" s="9"/>
    </row>
    <row r="37" spans="2:11" s="33" customFormat="1" x14ac:dyDescent="0.25">
      <c r="B37" s="105" t="s">
        <v>122</v>
      </c>
      <c r="C37" s="105"/>
      <c r="D37" s="105"/>
      <c r="E37" s="34">
        <f>SUM(E34:E36)</f>
        <v>0</v>
      </c>
      <c r="F37" s="34">
        <f t="shared" ref="F37:G37" si="1">SUM(F34:F36)</f>
        <v>0</v>
      </c>
      <c r="G37" s="34">
        <f t="shared" si="1"/>
        <v>0</v>
      </c>
      <c r="H37" s="36"/>
      <c r="I37" s="36"/>
      <c r="J37" s="36"/>
      <c r="K37" s="32"/>
    </row>
    <row r="38" spans="2:11" s="10" customFormat="1" ht="15.75" x14ac:dyDescent="0.25">
      <c r="B38" s="74"/>
      <c r="C38" s="74"/>
      <c r="D38" s="74"/>
      <c r="E38" s="75"/>
      <c r="F38" s="75"/>
      <c r="G38" s="75"/>
      <c r="H38" s="67"/>
      <c r="I38" s="67"/>
      <c r="J38" s="67"/>
      <c r="K38" s="9"/>
    </row>
    <row r="39" spans="2:11" s="33" customFormat="1" hidden="1" x14ac:dyDescent="0.25">
      <c r="B39" s="96" t="s">
        <v>124</v>
      </c>
      <c r="C39" s="96"/>
      <c r="D39" s="96"/>
      <c r="E39" s="96"/>
      <c r="F39" s="96"/>
      <c r="G39" s="96"/>
      <c r="H39" s="96"/>
      <c r="I39" s="96"/>
      <c r="J39" s="37">
        <f>SUM(E37:G37)</f>
        <v>0</v>
      </c>
      <c r="K39" s="32"/>
    </row>
    <row r="40" spans="2:11" s="10" customFormat="1" ht="15.75" x14ac:dyDescent="0.25">
      <c r="B40" s="66"/>
      <c r="C40" s="66"/>
      <c r="E40" s="67"/>
      <c r="F40" s="67"/>
      <c r="G40" s="67"/>
      <c r="H40" s="67"/>
      <c r="I40" s="67"/>
      <c r="J40" s="67"/>
      <c r="K40" s="9"/>
    </row>
    <row r="41" spans="2:11" s="10" customFormat="1" ht="15.75" x14ac:dyDescent="0.25">
      <c r="B41" s="103" t="s">
        <v>189</v>
      </c>
      <c r="C41" s="103"/>
      <c r="D41" s="103"/>
      <c r="E41" s="103"/>
      <c r="F41" s="67"/>
      <c r="G41" s="67"/>
      <c r="H41" s="67"/>
      <c r="I41" s="67"/>
      <c r="J41" s="67"/>
      <c r="K41" s="9"/>
    </row>
    <row r="42" spans="2:11" s="10" customFormat="1" ht="31.5" customHeight="1" x14ac:dyDescent="0.25">
      <c r="B42" s="60" t="s">
        <v>141</v>
      </c>
      <c r="C42" s="61">
        <v>102</v>
      </c>
      <c r="D42" s="76" t="s">
        <v>112</v>
      </c>
      <c r="E42" s="63"/>
      <c r="F42" s="67"/>
      <c r="G42" s="67"/>
      <c r="H42" s="67"/>
      <c r="I42" s="67"/>
      <c r="J42" s="67"/>
      <c r="K42" s="9"/>
    </row>
    <row r="43" spans="2:11" s="33" customFormat="1" x14ac:dyDescent="0.25">
      <c r="B43" s="105" t="s">
        <v>122</v>
      </c>
      <c r="C43" s="105"/>
      <c r="D43" s="105"/>
      <c r="E43" s="34">
        <f>SUM(E42)</f>
        <v>0</v>
      </c>
      <c r="F43" s="36"/>
      <c r="G43" s="36"/>
      <c r="H43" s="36"/>
      <c r="I43" s="36"/>
      <c r="J43" s="36"/>
      <c r="K43" s="32"/>
    </row>
    <row r="44" spans="2:11" s="10" customFormat="1" ht="15.75" x14ac:dyDescent="0.25">
      <c r="B44" s="66"/>
      <c r="C44" s="66"/>
      <c r="E44" s="67"/>
      <c r="F44" s="67"/>
      <c r="G44" s="67"/>
      <c r="H44" s="67"/>
      <c r="I44" s="67"/>
      <c r="J44" s="67"/>
      <c r="K44" s="9"/>
    </row>
    <row r="45" spans="2:11" s="10" customFormat="1" ht="15.75" hidden="1" x14ac:dyDescent="0.25">
      <c r="B45" s="74"/>
      <c r="C45" s="74"/>
      <c r="D45" s="74"/>
      <c r="E45" s="75"/>
      <c r="F45" s="75"/>
      <c r="G45" s="75"/>
      <c r="H45" s="67"/>
      <c r="I45" s="67"/>
      <c r="J45" s="67"/>
      <c r="K45" s="9"/>
    </row>
    <row r="46" spans="2:11" s="33" customFormat="1" hidden="1" x14ac:dyDescent="0.25">
      <c r="B46" s="96" t="s">
        <v>125</v>
      </c>
      <c r="C46" s="96"/>
      <c r="D46" s="96"/>
      <c r="E46" s="96"/>
      <c r="F46" s="96"/>
      <c r="G46" s="96"/>
      <c r="H46" s="96"/>
      <c r="I46" s="96"/>
      <c r="J46" s="37">
        <f>SUM(E43)</f>
        <v>0</v>
      </c>
      <c r="K46" s="32"/>
    </row>
    <row r="47" spans="2:11" s="10" customFormat="1" ht="15.75" hidden="1" x14ac:dyDescent="0.25">
      <c r="B47" s="66"/>
      <c r="C47" s="66"/>
      <c r="E47" s="67"/>
      <c r="F47" s="67"/>
      <c r="G47" s="67"/>
      <c r="H47" s="67"/>
      <c r="I47" s="67"/>
      <c r="J47" s="67"/>
      <c r="K47" s="9"/>
    </row>
    <row r="48" spans="2:11" s="10" customFormat="1" ht="15.75" x14ac:dyDescent="0.25">
      <c r="B48" s="66"/>
      <c r="C48" s="66"/>
      <c r="E48" s="67"/>
      <c r="F48" s="67"/>
      <c r="G48" s="67"/>
      <c r="H48" s="67"/>
      <c r="I48" s="67"/>
      <c r="J48" s="67"/>
      <c r="K48" s="9"/>
    </row>
    <row r="49" spans="2:11" s="31" customFormat="1" x14ac:dyDescent="0.25">
      <c r="B49" s="38" t="s">
        <v>1</v>
      </c>
      <c r="C49" s="38" t="s">
        <v>0</v>
      </c>
      <c r="D49" s="39" t="s">
        <v>129</v>
      </c>
      <c r="E49" s="40"/>
      <c r="F49" s="40"/>
      <c r="G49" s="40"/>
      <c r="H49" s="40"/>
      <c r="I49" s="40"/>
      <c r="J49" s="40"/>
      <c r="K49" s="30"/>
    </row>
    <row r="50" spans="2:11" s="10" customFormat="1" ht="31.5" customHeight="1" x14ac:dyDescent="0.25">
      <c r="B50" s="60" t="s">
        <v>142</v>
      </c>
      <c r="C50" s="61">
        <v>1</v>
      </c>
      <c r="D50" s="80">
        <v>150000</v>
      </c>
      <c r="E50" s="67"/>
      <c r="F50" s="67"/>
      <c r="G50" s="67"/>
      <c r="H50" s="67"/>
      <c r="I50" s="67"/>
      <c r="J50" s="67"/>
      <c r="K50" s="9"/>
    </row>
    <row r="51" spans="2:11" s="10" customFormat="1" ht="15.75" x14ac:dyDescent="0.25">
      <c r="B51" s="66"/>
      <c r="C51" s="66"/>
      <c r="E51" s="67"/>
      <c r="F51" s="67"/>
      <c r="G51" s="67"/>
      <c r="H51" s="67"/>
      <c r="I51" s="67"/>
      <c r="J51" s="67"/>
      <c r="K51" s="9"/>
    </row>
    <row r="52" spans="2:11" s="10" customFormat="1" ht="15.75" x14ac:dyDescent="0.25">
      <c r="B52" s="66"/>
      <c r="C52" s="66"/>
      <c r="E52" s="67"/>
      <c r="F52" s="67"/>
      <c r="G52" s="67"/>
      <c r="H52" s="67"/>
      <c r="I52" s="67"/>
      <c r="J52" s="67"/>
      <c r="K52" s="9"/>
    </row>
    <row r="53" spans="2:11" s="10" customFormat="1" ht="15.75" x14ac:dyDescent="0.25">
      <c r="B53" s="103" t="s">
        <v>190</v>
      </c>
      <c r="C53" s="103"/>
      <c r="D53" s="103"/>
      <c r="E53" s="103"/>
      <c r="F53" s="103"/>
      <c r="G53" s="67"/>
      <c r="H53" s="67"/>
      <c r="I53" s="67"/>
      <c r="J53" s="67"/>
      <c r="K53" s="9"/>
    </row>
    <row r="54" spans="2:11" s="12" customFormat="1" ht="37.5" x14ac:dyDescent="0.3">
      <c r="B54" s="42" t="s">
        <v>1</v>
      </c>
      <c r="C54" s="42" t="s">
        <v>114</v>
      </c>
      <c r="D54" s="43" t="s">
        <v>115</v>
      </c>
      <c r="E54" s="44" t="s">
        <v>120</v>
      </c>
      <c r="F54" s="45" t="s">
        <v>121</v>
      </c>
      <c r="G54" s="46"/>
      <c r="H54" s="46"/>
      <c r="I54" s="46"/>
      <c r="J54" s="46"/>
      <c r="K54" s="47"/>
    </row>
    <row r="55" spans="2:11" s="10" customFormat="1" ht="31.5" customHeight="1" x14ac:dyDescent="0.25">
      <c r="B55" s="60" t="s">
        <v>143</v>
      </c>
      <c r="C55" s="61" t="s">
        <v>119</v>
      </c>
      <c r="D55" s="62" t="s">
        <v>116</v>
      </c>
      <c r="E55" s="63"/>
      <c r="F55" s="63"/>
      <c r="G55" s="67"/>
      <c r="H55" s="67"/>
      <c r="I55" s="67"/>
      <c r="J55" s="67"/>
      <c r="K55" s="9"/>
    </row>
    <row r="56" spans="2:11" s="10" customFormat="1" ht="31.5" customHeight="1" x14ac:dyDescent="0.25">
      <c r="B56" s="60" t="s">
        <v>144</v>
      </c>
      <c r="C56" s="61" t="s">
        <v>119</v>
      </c>
      <c r="D56" s="62" t="s">
        <v>117</v>
      </c>
      <c r="E56" s="63"/>
      <c r="F56" s="63"/>
      <c r="G56" s="67"/>
      <c r="H56" s="67"/>
      <c r="I56" s="67"/>
      <c r="J56" s="67"/>
      <c r="K56" s="9"/>
    </row>
    <row r="57" spans="2:11" s="33" customFormat="1" x14ac:dyDescent="0.25">
      <c r="B57" s="105" t="s">
        <v>122</v>
      </c>
      <c r="C57" s="105"/>
      <c r="D57" s="105"/>
      <c r="E57" s="34">
        <f>SUM(E55:E56)</f>
        <v>0</v>
      </c>
      <c r="F57" s="34">
        <f>SUM(F55:F56)</f>
        <v>0</v>
      </c>
      <c r="G57" s="36"/>
      <c r="H57" s="36"/>
      <c r="I57" s="36"/>
      <c r="J57" s="36"/>
      <c r="K57" s="32"/>
    </row>
    <row r="58" spans="2:11" s="10" customFormat="1" ht="15.75" x14ac:dyDescent="0.25">
      <c r="B58" s="66"/>
      <c r="C58" s="66"/>
      <c r="E58" s="67"/>
      <c r="F58" s="67"/>
      <c r="G58" s="67"/>
      <c r="H58" s="67"/>
      <c r="I58" s="67"/>
      <c r="J58" s="67"/>
      <c r="K58" s="9"/>
    </row>
    <row r="59" spans="2:11" s="33" customFormat="1" x14ac:dyDescent="0.25">
      <c r="B59" s="96" t="s">
        <v>126</v>
      </c>
      <c r="C59" s="96"/>
      <c r="D59" s="96"/>
      <c r="E59" s="96"/>
      <c r="F59" s="96"/>
      <c r="G59" s="96"/>
      <c r="H59" s="96"/>
      <c r="I59" s="96"/>
      <c r="J59" s="37">
        <f>SUM(E57:F57)</f>
        <v>0</v>
      </c>
      <c r="K59" s="32"/>
    </row>
    <row r="60" spans="2:11" s="10" customFormat="1" ht="15.75" x14ac:dyDescent="0.25">
      <c r="B60" s="66"/>
      <c r="C60" s="66"/>
      <c r="E60" s="67"/>
      <c r="F60" s="67"/>
      <c r="G60" s="67"/>
      <c r="H60" s="67"/>
      <c r="I60" s="67"/>
      <c r="J60" s="67"/>
      <c r="K60" s="9"/>
    </row>
    <row r="61" spans="2:11" s="10" customFormat="1" ht="15.75" x14ac:dyDescent="0.25">
      <c r="B61" s="66"/>
      <c r="C61" s="66"/>
      <c r="E61" s="67"/>
      <c r="F61" s="67"/>
      <c r="G61" s="67"/>
      <c r="H61" s="67"/>
      <c r="I61" s="67"/>
      <c r="J61" s="67"/>
      <c r="K61" s="9"/>
    </row>
    <row r="62" spans="2:11" s="33" customFormat="1" x14ac:dyDescent="0.25">
      <c r="B62" s="97" t="s">
        <v>153</v>
      </c>
      <c r="C62" s="97"/>
      <c r="D62" s="97"/>
      <c r="E62" s="97"/>
      <c r="F62" s="97"/>
      <c r="G62" s="97"/>
      <c r="H62" s="97"/>
      <c r="I62" s="97"/>
      <c r="J62" s="55">
        <f>SUM(J59,J46,J39,J29)</f>
        <v>0</v>
      </c>
      <c r="K62" s="32"/>
    </row>
    <row r="63" spans="2:11" s="33" customFormat="1" x14ac:dyDescent="0.25">
      <c r="B63" s="35"/>
      <c r="C63" s="35"/>
      <c r="E63" s="36"/>
      <c r="F63" s="36"/>
      <c r="G63" s="36"/>
      <c r="H63" s="36"/>
      <c r="I63" s="36"/>
      <c r="J63" s="36"/>
      <c r="K63" s="32"/>
    </row>
  </sheetData>
  <sheetProtection algorithmName="SHA-512" hashValue="ieac6Xqf3lk8kU5fL7VFP0bmrqj12wQzSd37KTb/ElwRDdKhZaXAfRtT9In5Hhg0Hb91cBtigRzr8F2HfVOqbA==" saltValue="+oGf5Nk+HL4f0xieBddRXQ==" spinCount="100000" sheet="1" formatCells="0" formatColumns="0" formatRows="0" selectLockedCells="1"/>
  <mergeCells count="18">
    <mergeCell ref="H2:J2"/>
    <mergeCell ref="B37:D37"/>
    <mergeCell ref="B39:I39"/>
    <mergeCell ref="B43:D43"/>
    <mergeCell ref="B46:I46"/>
    <mergeCell ref="B4:J4"/>
    <mergeCell ref="B5:J5"/>
    <mergeCell ref="B6:J6"/>
    <mergeCell ref="B7:J7"/>
    <mergeCell ref="B27:D27"/>
    <mergeCell ref="B29:I29"/>
    <mergeCell ref="B9:J9"/>
    <mergeCell ref="B32:G32"/>
    <mergeCell ref="B41:E41"/>
    <mergeCell ref="B53:F53"/>
    <mergeCell ref="B62:I62"/>
    <mergeCell ref="B57:D57"/>
    <mergeCell ref="B59:I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showGridLines="0" workbookViewId="0">
      <selection activeCell="E11" sqref="E11"/>
    </sheetView>
  </sheetViews>
  <sheetFormatPr defaultColWidth="9.140625" defaultRowHeight="18.75" x14ac:dyDescent="0.3"/>
  <cols>
    <col min="1" max="1" width="3.28515625" style="11" customWidth="1"/>
    <col min="2" max="2" width="8.5703125" style="22" bestFit="1" customWidth="1"/>
    <col min="3" max="3" width="10.85546875" style="22" customWidth="1"/>
    <col min="4" max="4" width="42.85546875" style="11" customWidth="1"/>
    <col min="5" max="10" width="20.7109375" style="14" customWidth="1"/>
    <col min="11" max="11" width="3.28515625" style="15" customWidth="1"/>
    <col min="12" max="16384" width="9.140625" style="11"/>
  </cols>
  <sheetData>
    <row r="2" spans="2:11" x14ac:dyDescent="0.3">
      <c r="H2" s="104" t="str">
        <f>'BID SUMMARY'!H18</f>
        <v>TYPE CONTRACTOR NAME HERE</v>
      </c>
      <c r="I2" s="104"/>
      <c r="J2" s="104"/>
    </row>
    <row r="4" spans="2:11" ht="26.25" x14ac:dyDescent="0.4">
      <c r="B4" s="98" t="s">
        <v>134</v>
      </c>
      <c r="C4" s="98"/>
      <c r="D4" s="98"/>
      <c r="E4" s="98"/>
      <c r="F4" s="98"/>
      <c r="G4" s="98"/>
      <c r="H4" s="98"/>
      <c r="I4" s="98"/>
      <c r="J4" s="98"/>
    </row>
    <row r="5" spans="2:11" ht="26.25" x14ac:dyDescent="0.4">
      <c r="B5" s="99" t="s">
        <v>132</v>
      </c>
      <c r="C5" s="99"/>
      <c r="D5" s="99"/>
      <c r="E5" s="99"/>
      <c r="F5" s="99"/>
      <c r="G5" s="99"/>
      <c r="H5" s="99"/>
      <c r="I5" s="99"/>
      <c r="J5" s="99"/>
    </row>
    <row r="6" spans="2:11" ht="26.25" x14ac:dyDescent="0.4">
      <c r="B6" s="99" t="s">
        <v>133</v>
      </c>
      <c r="C6" s="99"/>
      <c r="D6" s="99"/>
      <c r="E6" s="99"/>
      <c r="F6" s="99"/>
      <c r="G6" s="99"/>
      <c r="H6" s="99"/>
      <c r="I6" s="99"/>
      <c r="J6" s="99"/>
    </row>
    <row r="7" spans="2:11" ht="26.25" x14ac:dyDescent="0.4">
      <c r="B7" s="98" t="s">
        <v>145</v>
      </c>
      <c r="C7" s="98"/>
      <c r="D7" s="98"/>
      <c r="E7" s="98"/>
      <c r="F7" s="98"/>
      <c r="G7" s="98"/>
      <c r="H7" s="98"/>
      <c r="I7" s="98"/>
      <c r="J7" s="98"/>
    </row>
    <row r="8" spans="2:11" x14ac:dyDescent="0.3">
      <c r="B8" s="12"/>
      <c r="C8" s="12"/>
      <c r="D8" s="12"/>
    </row>
    <row r="9" spans="2:11" x14ac:dyDescent="0.3">
      <c r="B9" s="101" t="s">
        <v>189</v>
      </c>
      <c r="C9" s="101"/>
      <c r="D9" s="101"/>
      <c r="E9" s="101"/>
      <c r="F9" s="101"/>
      <c r="G9" s="101"/>
      <c r="H9" s="101"/>
      <c r="I9" s="101"/>
      <c r="J9" s="101"/>
    </row>
    <row r="10" spans="2:11" s="31" customFormat="1" x14ac:dyDescent="0.25">
      <c r="B10" s="27" t="s">
        <v>1</v>
      </c>
      <c r="C10" s="27" t="s">
        <v>100</v>
      </c>
      <c r="D10" s="28" t="s">
        <v>135</v>
      </c>
      <c r="E10" s="29" t="s">
        <v>94</v>
      </c>
      <c r="F10" s="29" t="s">
        <v>95</v>
      </c>
      <c r="G10" s="29" t="s">
        <v>96</v>
      </c>
      <c r="H10" s="29" t="s">
        <v>97</v>
      </c>
      <c r="I10" s="29" t="s">
        <v>98</v>
      </c>
      <c r="J10" s="29" t="s">
        <v>99</v>
      </c>
      <c r="K10" s="30"/>
    </row>
    <row r="11" spans="2:11" s="10" customFormat="1" ht="31.5" customHeight="1" x14ac:dyDescent="0.25">
      <c r="B11" s="60" t="s">
        <v>6</v>
      </c>
      <c r="C11" s="61" t="s">
        <v>2</v>
      </c>
      <c r="D11" s="62" t="s">
        <v>3</v>
      </c>
      <c r="E11" s="63"/>
      <c r="F11" s="63"/>
      <c r="G11" s="63"/>
      <c r="H11" s="63"/>
      <c r="I11" s="63"/>
      <c r="J11" s="63"/>
      <c r="K11" s="9"/>
    </row>
    <row r="12" spans="2:11" s="10" customFormat="1" ht="31.5" customHeight="1" x14ac:dyDescent="0.25">
      <c r="B12" s="60" t="s">
        <v>12</v>
      </c>
      <c r="C12" s="61" t="s">
        <v>2</v>
      </c>
      <c r="D12" s="62" t="s">
        <v>9</v>
      </c>
      <c r="E12" s="63"/>
      <c r="F12" s="63"/>
      <c r="G12" s="63"/>
      <c r="H12" s="63"/>
      <c r="I12" s="63"/>
      <c r="J12" s="63"/>
      <c r="K12" s="9"/>
    </row>
    <row r="13" spans="2:11" s="10" customFormat="1" ht="31.5" customHeight="1" x14ac:dyDescent="0.25">
      <c r="B13" s="60" t="s">
        <v>18</v>
      </c>
      <c r="C13" s="61" t="s">
        <v>2</v>
      </c>
      <c r="D13" s="62" t="s">
        <v>15</v>
      </c>
      <c r="E13" s="63"/>
      <c r="F13" s="63"/>
      <c r="G13" s="63"/>
      <c r="H13" s="63"/>
      <c r="I13" s="63"/>
      <c r="J13" s="63"/>
      <c r="K13" s="9"/>
    </row>
    <row r="14" spans="2:11" s="10" customFormat="1" ht="31.5" customHeight="1" x14ac:dyDescent="0.25">
      <c r="B14" s="60" t="s">
        <v>24</v>
      </c>
      <c r="C14" s="61" t="s">
        <v>2</v>
      </c>
      <c r="D14" s="62" t="s">
        <v>21</v>
      </c>
      <c r="E14" s="63"/>
      <c r="F14" s="63"/>
      <c r="G14" s="63"/>
      <c r="H14" s="63"/>
      <c r="I14" s="63"/>
      <c r="J14" s="63"/>
      <c r="K14" s="9"/>
    </row>
    <row r="15" spans="2:11" s="10" customFormat="1" ht="31.5" customHeight="1" x14ac:dyDescent="0.25">
      <c r="B15" s="60" t="s">
        <v>30</v>
      </c>
      <c r="C15" s="61" t="s">
        <v>27</v>
      </c>
      <c r="D15" s="62" t="s">
        <v>3</v>
      </c>
      <c r="E15" s="63"/>
      <c r="F15" s="63"/>
      <c r="G15" s="63"/>
      <c r="H15" s="63"/>
      <c r="I15" s="63"/>
      <c r="J15" s="63"/>
      <c r="K15" s="9"/>
    </row>
    <row r="16" spans="2:11" s="10" customFormat="1" ht="31.5" customHeight="1" x14ac:dyDescent="0.25">
      <c r="B16" s="60" t="s">
        <v>35</v>
      </c>
      <c r="C16" s="61" t="s">
        <v>27</v>
      </c>
      <c r="D16" s="62" t="s">
        <v>9</v>
      </c>
      <c r="E16" s="63"/>
      <c r="F16" s="63"/>
      <c r="G16" s="63"/>
      <c r="H16" s="63"/>
      <c r="I16" s="63"/>
      <c r="J16" s="63"/>
      <c r="K16" s="9"/>
    </row>
    <row r="17" spans="2:11" s="10" customFormat="1" ht="31.5" customHeight="1" x14ac:dyDescent="0.25">
      <c r="B17" s="60" t="s">
        <v>40</v>
      </c>
      <c r="C17" s="61" t="s">
        <v>27</v>
      </c>
      <c r="D17" s="62" t="s">
        <v>15</v>
      </c>
      <c r="E17" s="63"/>
      <c r="F17" s="63"/>
      <c r="G17" s="63"/>
      <c r="H17" s="63"/>
      <c r="I17" s="63"/>
      <c r="J17" s="63"/>
      <c r="K17" s="9"/>
    </row>
    <row r="18" spans="2:11" s="10" customFormat="1" ht="31.5" customHeight="1" x14ac:dyDescent="0.25">
      <c r="B18" s="60" t="s">
        <v>45</v>
      </c>
      <c r="C18" s="61" t="s">
        <v>27</v>
      </c>
      <c r="D18" s="62" t="s">
        <v>21</v>
      </c>
      <c r="E18" s="63"/>
      <c r="F18" s="63"/>
      <c r="G18" s="63"/>
      <c r="H18" s="63"/>
      <c r="I18" s="63"/>
      <c r="J18" s="63"/>
      <c r="K18" s="9"/>
    </row>
    <row r="19" spans="2:11" s="10" customFormat="1" ht="31.5" customHeight="1" x14ac:dyDescent="0.25">
      <c r="B19" s="60" t="s">
        <v>51</v>
      </c>
      <c r="C19" s="61" t="s">
        <v>48</v>
      </c>
      <c r="D19" s="62" t="s">
        <v>3</v>
      </c>
      <c r="E19" s="63"/>
      <c r="F19" s="63"/>
      <c r="G19" s="63"/>
      <c r="H19" s="63"/>
      <c r="I19" s="63"/>
      <c r="J19" s="63"/>
      <c r="K19" s="9"/>
    </row>
    <row r="20" spans="2:11" s="10" customFormat="1" ht="31.5" customHeight="1" x14ac:dyDescent="0.25">
      <c r="B20" s="60" t="s">
        <v>56</v>
      </c>
      <c r="C20" s="61" t="s">
        <v>48</v>
      </c>
      <c r="D20" s="62" t="s">
        <v>9</v>
      </c>
      <c r="E20" s="63"/>
      <c r="F20" s="63"/>
      <c r="G20" s="63"/>
      <c r="H20" s="63"/>
      <c r="I20" s="63"/>
      <c r="J20" s="63"/>
      <c r="K20" s="9"/>
    </row>
    <row r="21" spans="2:11" s="10" customFormat="1" ht="31.5" customHeight="1" x14ac:dyDescent="0.25">
      <c r="B21" s="60" t="s">
        <v>61</v>
      </c>
      <c r="C21" s="61" t="s">
        <v>48</v>
      </c>
      <c r="D21" s="62" t="s">
        <v>15</v>
      </c>
      <c r="E21" s="63"/>
      <c r="F21" s="63"/>
      <c r="G21" s="63"/>
      <c r="H21" s="63"/>
      <c r="I21" s="63"/>
      <c r="J21" s="63"/>
      <c r="K21" s="9"/>
    </row>
    <row r="22" spans="2:11" s="10" customFormat="1" ht="31.5" customHeight="1" x14ac:dyDescent="0.25">
      <c r="B22" s="60" t="s">
        <v>66</v>
      </c>
      <c r="C22" s="61" t="s">
        <v>48</v>
      </c>
      <c r="D22" s="62" t="s">
        <v>21</v>
      </c>
      <c r="E22" s="63"/>
      <c r="F22" s="63"/>
      <c r="G22" s="63"/>
      <c r="H22" s="63"/>
      <c r="I22" s="63"/>
      <c r="J22" s="63"/>
      <c r="K22" s="9"/>
    </row>
    <row r="23" spans="2:11" s="10" customFormat="1" ht="31.5" customHeight="1" x14ac:dyDescent="0.25">
      <c r="B23" s="60" t="s">
        <v>72</v>
      </c>
      <c r="C23" s="61" t="s">
        <v>69</v>
      </c>
      <c r="D23" s="62" t="s">
        <v>3</v>
      </c>
      <c r="E23" s="63"/>
      <c r="F23" s="63"/>
      <c r="G23" s="63"/>
      <c r="H23" s="63"/>
      <c r="I23" s="63"/>
      <c r="J23" s="63"/>
      <c r="K23" s="9"/>
    </row>
    <row r="24" spans="2:11" s="10" customFormat="1" ht="31.5" customHeight="1" x14ac:dyDescent="0.25">
      <c r="B24" s="60" t="s">
        <v>77</v>
      </c>
      <c r="C24" s="61" t="s">
        <v>69</v>
      </c>
      <c r="D24" s="62" t="s">
        <v>9</v>
      </c>
      <c r="E24" s="63"/>
      <c r="F24" s="63"/>
      <c r="G24" s="63"/>
      <c r="H24" s="63"/>
      <c r="I24" s="63"/>
      <c r="J24" s="63"/>
      <c r="K24" s="9"/>
    </row>
    <row r="25" spans="2:11" s="10" customFormat="1" ht="31.5" customHeight="1" x14ac:dyDescent="0.25">
      <c r="B25" s="60" t="s">
        <v>82</v>
      </c>
      <c r="C25" s="61" t="s">
        <v>69</v>
      </c>
      <c r="D25" s="62" t="s">
        <v>15</v>
      </c>
      <c r="E25" s="63"/>
      <c r="F25" s="63"/>
      <c r="G25" s="63"/>
      <c r="H25" s="63"/>
      <c r="I25" s="63"/>
      <c r="J25" s="63"/>
      <c r="K25" s="9"/>
    </row>
    <row r="26" spans="2:11" s="10" customFormat="1" ht="31.5" customHeight="1" x14ac:dyDescent="0.25">
      <c r="B26" s="60" t="s">
        <v>87</v>
      </c>
      <c r="C26" s="61" t="s">
        <v>69</v>
      </c>
      <c r="D26" s="62" t="s">
        <v>21</v>
      </c>
      <c r="E26" s="63"/>
      <c r="F26" s="63"/>
      <c r="G26" s="63"/>
      <c r="H26" s="63"/>
      <c r="I26" s="63"/>
      <c r="J26" s="63"/>
      <c r="K26" s="9"/>
    </row>
    <row r="27" spans="2:11" s="33" customFormat="1" x14ac:dyDescent="0.25">
      <c r="B27" s="105" t="s">
        <v>122</v>
      </c>
      <c r="C27" s="105"/>
      <c r="D27" s="105"/>
      <c r="E27" s="34">
        <f>SUM(E11:E26)</f>
        <v>0</v>
      </c>
      <c r="F27" s="34">
        <f t="shared" ref="F27:J27" si="0">SUM(F11:F26)</f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2"/>
    </row>
    <row r="28" spans="2:11" s="10" customFormat="1" ht="15.75" x14ac:dyDescent="0.25">
      <c r="B28" s="65"/>
      <c r="C28" s="66"/>
      <c r="E28" s="67"/>
      <c r="F28" s="67"/>
      <c r="G28" s="67"/>
      <c r="H28" s="67"/>
      <c r="I28" s="67"/>
      <c r="J28" s="67"/>
      <c r="K28" s="9"/>
    </row>
    <row r="29" spans="2:11" s="33" customFormat="1" hidden="1" x14ac:dyDescent="0.25">
      <c r="B29" s="96"/>
      <c r="C29" s="96"/>
      <c r="D29" s="96"/>
      <c r="E29" s="96"/>
      <c r="F29" s="96"/>
      <c r="G29" s="96"/>
      <c r="H29" s="96"/>
      <c r="I29" s="96"/>
      <c r="J29" s="37">
        <f>SUM(E27:J27)</f>
        <v>0</v>
      </c>
      <c r="K29" s="32"/>
    </row>
    <row r="30" spans="2:11" s="10" customFormat="1" ht="15.75" hidden="1" x14ac:dyDescent="0.25">
      <c r="B30" s="65"/>
      <c r="C30" s="66"/>
      <c r="E30" s="67"/>
      <c r="F30" s="67"/>
      <c r="G30" s="67"/>
      <c r="H30" s="67"/>
      <c r="I30" s="67"/>
      <c r="J30" s="67"/>
      <c r="K30" s="9"/>
    </row>
    <row r="31" spans="2:11" s="10" customFormat="1" ht="15.75" x14ac:dyDescent="0.25">
      <c r="B31" s="65"/>
      <c r="C31" s="66"/>
      <c r="E31" s="67"/>
      <c r="F31" s="67"/>
      <c r="G31" s="67"/>
      <c r="H31" s="67"/>
      <c r="I31" s="67"/>
      <c r="J31" s="67"/>
      <c r="K31" s="9"/>
    </row>
    <row r="32" spans="2:11" s="10" customFormat="1" ht="15.75" x14ac:dyDescent="0.25">
      <c r="B32" s="102" t="s">
        <v>189</v>
      </c>
      <c r="C32" s="102"/>
      <c r="D32" s="102"/>
      <c r="E32" s="102"/>
      <c r="F32" s="102"/>
      <c r="G32" s="102"/>
      <c r="H32" s="67"/>
      <c r="I32" s="67"/>
      <c r="J32" s="67"/>
      <c r="K32" s="9"/>
    </row>
    <row r="33" spans="2:11" s="12" customFormat="1" ht="37.5" x14ac:dyDescent="0.3">
      <c r="B33" s="42" t="s">
        <v>1</v>
      </c>
      <c r="C33" s="48" t="s">
        <v>123</v>
      </c>
      <c r="D33" s="43" t="s">
        <v>110</v>
      </c>
      <c r="E33" s="45" t="s">
        <v>109</v>
      </c>
      <c r="F33" s="45" t="s">
        <v>107</v>
      </c>
      <c r="G33" s="45" t="s">
        <v>108</v>
      </c>
      <c r="H33" s="46"/>
      <c r="I33" s="46"/>
      <c r="J33" s="46"/>
      <c r="K33" s="47"/>
    </row>
    <row r="34" spans="2:11" s="10" customFormat="1" ht="31.5" customHeight="1" x14ac:dyDescent="0.25">
      <c r="B34" s="60" t="s">
        <v>146</v>
      </c>
      <c r="C34" s="61">
        <v>137</v>
      </c>
      <c r="D34" s="73" t="s">
        <v>104</v>
      </c>
      <c r="E34" s="63"/>
      <c r="F34" s="63"/>
      <c r="G34" s="63"/>
      <c r="H34" s="67"/>
      <c r="I34" s="67"/>
      <c r="J34" s="67"/>
      <c r="K34" s="9"/>
    </row>
    <row r="35" spans="2:11" s="10" customFormat="1" ht="31.5" customHeight="1" x14ac:dyDescent="0.25">
      <c r="B35" s="60" t="s">
        <v>147</v>
      </c>
      <c r="C35" s="61">
        <v>280</v>
      </c>
      <c r="D35" s="62" t="s">
        <v>105</v>
      </c>
      <c r="E35" s="63"/>
      <c r="F35" s="63"/>
      <c r="G35" s="63"/>
      <c r="H35" s="67"/>
      <c r="I35" s="67"/>
      <c r="J35" s="67"/>
      <c r="K35" s="9"/>
    </row>
    <row r="36" spans="2:11" s="10" customFormat="1" ht="31.5" customHeight="1" x14ac:dyDescent="0.25">
      <c r="B36" s="60" t="s">
        <v>148</v>
      </c>
      <c r="C36" s="61">
        <v>22</v>
      </c>
      <c r="D36" s="62" t="s">
        <v>106</v>
      </c>
      <c r="E36" s="63"/>
      <c r="F36" s="63"/>
      <c r="G36" s="63"/>
      <c r="H36" s="67"/>
      <c r="I36" s="67"/>
      <c r="J36" s="67"/>
      <c r="K36" s="9"/>
    </row>
    <row r="37" spans="2:11" s="33" customFormat="1" x14ac:dyDescent="0.25">
      <c r="B37" s="105" t="s">
        <v>122</v>
      </c>
      <c r="C37" s="105"/>
      <c r="D37" s="105"/>
      <c r="E37" s="34">
        <f>SUM(E34:E36)</f>
        <v>0</v>
      </c>
      <c r="F37" s="34">
        <f t="shared" ref="F37:G37" si="1">SUM(F34:F36)</f>
        <v>0</v>
      </c>
      <c r="G37" s="34">
        <f t="shared" si="1"/>
        <v>0</v>
      </c>
      <c r="H37" s="36"/>
      <c r="I37" s="36"/>
      <c r="J37" s="36"/>
      <c r="K37" s="32"/>
    </row>
    <row r="38" spans="2:11" s="10" customFormat="1" ht="15.75" x14ac:dyDescent="0.25">
      <c r="B38" s="74"/>
      <c r="C38" s="74"/>
      <c r="D38" s="74"/>
      <c r="E38" s="75"/>
      <c r="F38" s="75"/>
      <c r="G38" s="75"/>
      <c r="H38" s="67"/>
      <c r="I38" s="67"/>
      <c r="J38" s="67"/>
      <c r="K38" s="9"/>
    </row>
    <row r="39" spans="2:11" s="33" customFormat="1" hidden="1" x14ac:dyDescent="0.25">
      <c r="B39" s="96" t="s">
        <v>124</v>
      </c>
      <c r="C39" s="96"/>
      <c r="D39" s="96"/>
      <c r="E39" s="96"/>
      <c r="F39" s="96"/>
      <c r="G39" s="96"/>
      <c r="H39" s="96"/>
      <c r="I39" s="96"/>
      <c r="J39" s="37">
        <f>SUM(E37:G37)</f>
        <v>0</v>
      </c>
      <c r="K39" s="32"/>
    </row>
    <row r="40" spans="2:11" s="10" customFormat="1" ht="15.75" x14ac:dyDescent="0.25">
      <c r="B40" s="66"/>
      <c r="C40" s="66"/>
      <c r="E40" s="67"/>
      <c r="F40" s="67"/>
      <c r="G40" s="67"/>
      <c r="H40" s="67"/>
      <c r="I40" s="67"/>
      <c r="J40" s="67"/>
      <c r="K40" s="9"/>
    </row>
    <row r="41" spans="2:11" s="10" customFormat="1" ht="15.75" x14ac:dyDescent="0.25">
      <c r="B41" s="103" t="s">
        <v>189</v>
      </c>
      <c r="C41" s="103"/>
      <c r="D41" s="103"/>
      <c r="E41" s="103"/>
      <c r="F41" s="67"/>
      <c r="G41" s="67"/>
      <c r="H41" s="67"/>
      <c r="I41" s="67"/>
      <c r="J41" s="67"/>
      <c r="K41" s="9"/>
    </row>
    <row r="42" spans="2:11" s="12" customFormat="1" ht="37.5" x14ac:dyDescent="0.3">
      <c r="B42" s="42" t="s">
        <v>1</v>
      </c>
      <c r="C42" s="48" t="s">
        <v>123</v>
      </c>
      <c r="D42" s="43" t="s">
        <v>113</v>
      </c>
      <c r="E42" s="45" t="s">
        <v>108</v>
      </c>
      <c r="F42" s="46"/>
      <c r="G42" s="46"/>
      <c r="H42" s="46"/>
      <c r="I42" s="46"/>
      <c r="J42" s="46"/>
      <c r="K42" s="47"/>
    </row>
    <row r="43" spans="2:11" s="10" customFormat="1" ht="31.5" customHeight="1" x14ac:dyDescent="0.25">
      <c r="B43" s="60" t="s">
        <v>149</v>
      </c>
      <c r="C43" s="61">
        <v>102</v>
      </c>
      <c r="D43" s="76" t="s">
        <v>112</v>
      </c>
      <c r="E43" s="63"/>
      <c r="F43" s="67"/>
      <c r="G43" s="67"/>
      <c r="H43" s="67"/>
      <c r="I43" s="67"/>
      <c r="J43" s="67"/>
      <c r="K43" s="9"/>
    </row>
    <row r="44" spans="2:11" s="33" customFormat="1" x14ac:dyDescent="0.25">
      <c r="B44" s="105" t="s">
        <v>122</v>
      </c>
      <c r="C44" s="105"/>
      <c r="D44" s="105"/>
      <c r="E44" s="34">
        <f>SUM(E43)</f>
        <v>0</v>
      </c>
      <c r="F44" s="36"/>
      <c r="G44" s="36"/>
      <c r="H44" s="36"/>
      <c r="I44" s="36"/>
      <c r="J44" s="36"/>
      <c r="K44" s="32"/>
    </row>
    <row r="45" spans="2:11" s="10" customFormat="1" ht="15.75" x14ac:dyDescent="0.25">
      <c r="B45" s="66"/>
      <c r="C45" s="66"/>
      <c r="E45" s="67"/>
      <c r="F45" s="67"/>
      <c r="G45" s="67"/>
      <c r="H45" s="67"/>
      <c r="I45" s="67"/>
      <c r="J45" s="67"/>
      <c r="K45" s="9"/>
    </row>
    <row r="46" spans="2:11" s="10" customFormat="1" ht="15.75" hidden="1" x14ac:dyDescent="0.25">
      <c r="B46" s="74"/>
      <c r="C46" s="74"/>
      <c r="D46" s="74"/>
      <c r="E46" s="75"/>
      <c r="F46" s="75"/>
      <c r="G46" s="75"/>
      <c r="H46" s="67"/>
      <c r="I46" s="67"/>
      <c r="J46" s="67"/>
      <c r="K46" s="9"/>
    </row>
    <row r="47" spans="2:11" s="33" customFormat="1" hidden="1" x14ac:dyDescent="0.25">
      <c r="B47" s="96" t="s">
        <v>125</v>
      </c>
      <c r="C47" s="96"/>
      <c r="D47" s="96"/>
      <c r="E47" s="96"/>
      <c r="F47" s="96"/>
      <c r="G47" s="96"/>
      <c r="H47" s="96"/>
      <c r="I47" s="96"/>
      <c r="J47" s="37">
        <f>SUM(E44)</f>
        <v>0</v>
      </c>
      <c r="K47" s="32"/>
    </row>
    <row r="48" spans="2:11" s="10" customFormat="1" ht="15.75" hidden="1" x14ac:dyDescent="0.25">
      <c r="B48" s="66"/>
      <c r="C48" s="66"/>
      <c r="E48" s="67"/>
      <c r="F48" s="67"/>
      <c r="G48" s="67"/>
      <c r="H48" s="67"/>
      <c r="I48" s="67"/>
      <c r="J48" s="67"/>
      <c r="K48" s="9"/>
    </row>
    <row r="49" spans="2:11" s="10" customFormat="1" ht="15.75" x14ac:dyDescent="0.25">
      <c r="B49" s="66"/>
      <c r="C49" s="66"/>
      <c r="E49" s="67"/>
      <c r="F49" s="67"/>
      <c r="G49" s="67"/>
      <c r="H49" s="67"/>
      <c r="I49" s="67"/>
      <c r="J49" s="67"/>
      <c r="K49" s="9"/>
    </row>
    <row r="50" spans="2:11" s="31" customFormat="1" x14ac:dyDescent="0.25">
      <c r="B50" s="38" t="s">
        <v>1</v>
      </c>
      <c r="C50" s="38" t="s">
        <v>0</v>
      </c>
      <c r="D50" s="39" t="s">
        <v>129</v>
      </c>
      <c r="E50" s="40"/>
      <c r="F50" s="40"/>
      <c r="G50" s="40"/>
      <c r="H50" s="40"/>
      <c r="I50" s="40"/>
      <c r="J50" s="40"/>
      <c r="K50" s="30"/>
    </row>
    <row r="51" spans="2:11" s="10" customFormat="1" ht="31.5" customHeight="1" x14ac:dyDescent="0.25">
      <c r="B51" s="60" t="s">
        <v>154</v>
      </c>
      <c r="C51" s="61">
        <v>1</v>
      </c>
      <c r="D51" s="80">
        <v>150000</v>
      </c>
      <c r="E51" s="67"/>
      <c r="F51" s="67"/>
      <c r="G51" s="67"/>
      <c r="H51" s="67"/>
      <c r="I51" s="67"/>
      <c r="J51" s="67"/>
      <c r="K51" s="9"/>
    </row>
    <row r="52" spans="2:11" s="10" customFormat="1" ht="15.75" x14ac:dyDescent="0.25">
      <c r="B52" s="66"/>
      <c r="C52" s="66"/>
      <c r="E52" s="67"/>
      <c r="F52" s="67"/>
      <c r="G52" s="67"/>
      <c r="H52" s="67"/>
      <c r="I52" s="67"/>
      <c r="J52" s="67"/>
      <c r="K52" s="9"/>
    </row>
    <row r="53" spans="2:11" s="10" customFormat="1" ht="15.75" x14ac:dyDescent="0.25">
      <c r="B53" s="66"/>
      <c r="C53" s="66"/>
      <c r="E53" s="67"/>
      <c r="F53" s="67"/>
      <c r="G53" s="67"/>
      <c r="H53" s="67"/>
      <c r="I53" s="67"/>
      <c r="J53" s="67"/>
      <c r="K53" s="9"/>
    </row>
    <row r="54" spans="2:11" s="10" customFormat="1" ht="15.75" x14ac:dyDescent="0.25">
      <c r="B54" s="103" t="s">
        <v>190</v>
      </c>
      <c r="C54" s="103"/>
      <c r="D54" s="103"/>
      <c r="E54" s="103"/>
      <c r="F54" s="103"/>
      <c r="G54" s="67"/>
      <c r="H54" s="67"/>
      <c r="I54" s="67"/>
      <c r="J54" s="67"/>
      <c r="K54" s="9"/>
    </row>
    <row r="55" spans="2:11" s="12" customFormat="1" ht="37.5" x14ac:dyDescent="0.3">
      <c r="B55" s="42" t="s">
        <v>1</v>
      </c>
      <c r="C55" s="42" t="s">
        <v>114</v>
      </c>
      <c r="D55" s="43" t="s">
        <v>115</v>
      </c>
      <c r="E55" s="44" t="s">
        <v>120</v>
      </c>
      <c r="F55" s="45" t="s">
        <v>121</v>
      </c>
      <c r="G55" s="46"/>
      <c r="H55" s="46"/>
      <c r="I55" s="46"/>
      <c r="J55" s="46"/>
      <c r="K55" s="47"/>
    </row>
    <row r="56" spans="2:11" s="10" customFormat="1" ht="31.5" customHeight="1" x14ac:dyDescent="0.25">
      <c r="B56" s="60" t="s">
        <v>150</v>
      </c>
      <c r="C56" s="61" t="s">
        <v>119</v>
      </c>
      <c r="D56" s="62" t="s">
        <v>116</v>
      </c>
      <c r="E56" s="63"/>
      <c r="F56" s="63"/>
      <c r="G56" s="67"/>
      <c r="H56" s="67"/>
      <c r="I56" s="67"/>
      <c r="J56" s="67"/>
      <c r="K56" s="9"/>
    </row>
    <row r="57" spans="2:11" s="10" customFormat="1" ht="31.5" customHeight="1" x14ac:dyDescent="0.25">
      <c r="B57" s="60" t="s">
        <v>151</v>
      </c>
      <c r="C57" s="61" t="s">
        <v>119</v>
      </c>
      <c r="D57" s="62" t="s">
        <v>117</v>
      </c>
      <c r="E57" s="63"/>
      <c r="F57" s="63"/>
      <c r="G57" s="67"/>
      <c r="H57" s="67"/>
      <c r="I57" s="67"/>
      <c r="J57" s="67"/>
      <c r="K57" s="9"/>
    </row>
    <row r="58" spans="2:11" s="10" customFormat="1" ht="15.75" x14ac:dyDescent="0.25">
      <c r="B58" s="100" t="s">
        <v>122</v>
      </c>
      <c r="C58" s="100"/>
      <c r="D58" s="100"/>
      <c r="E58" s="64">
        <f>SUM(E56:E57)</f>
        <v>0</v>
      </c>
      <c r="F58" s="64">
        <f>SUM(F56:F57)</f>
        <v>0</v>
      </c>
      <c r="G58" s="67"/>
      <c r="H58" s="67"/>
      <c r="I58" s="67"/>
      <c r="J58" s="67"/>
      <c r="K58" s="9"/>
    </row>
    <row r="59" spans="2:11" s="10" customFormat="1" ht="15.75" x14ac:dyDescent="0.25">
      <c r="B59" s="66"/>
      <c r="C59" s="66"/>
      <c r="E59" s="67"/>
      <c r="F59" s="67"/>
      <c r="G59" s="67"/>
      <c r="H59" s="67"/>
      <c r="I59" s="67"/>
      <c r="J59" s="67"/>
      <c r="K59" s="9"/>
    </row>
    <row r="60" spans="2:11" s="33" customFormat="1" x14ac:dyDescent="0.25">
      <c r="B60" s="96" t="s">
        <v>126</v>
      </c>
      <c r="C60" s="96"/>
      <c r="D60" s="96"/>
      <c r="E60" s="96"/>
      <c r="F60" s="96"/>
      <c r="G60" s="96"/>
      <c r="H60" s="96"/>
      <c r="I60" s="96"/>
      <c r="J60" s="37">
        <f>SUM(E58:F58)</f>
        <v>0</v>
      </c>
      <c r="K60" s="32"/>
    </row>
    <row r="61" spans="2:11" s="10" customFormat="1" ht="15.75" x14ac:dyDescent="0.25">
      <c r="B61" s="66"/>
      <c r="C61" s="66"/>
      <c r="E61" s="67"/>
      <c r="F61" s="67"/>
      <c r="G61" s="67"/>
      <c r="H61" s="67"/>
      <c r="I61" s="67"/>
      <c r="J61" s="67"/>
      <c r="K61" s="9"/>
    </row>
    <row r="62" spans="2:11" s="10" customFormat="1" ht="15.75" x14ac:dyDescent="0.25">
      <c r="B62" s="66"/>
      <c r="C62" s="66"/>
      <c r="E62" s="67"/>
      <c r="F62" s="67"/>
      <c r="G62" s="67"/>
      <c r="H62" s="67"/>
      <c r="I62" s="67"/>
      <c r="J62" s="67"/>
      <c r="K62" s="9"/>
    </row>
    <row r="63" spans="2:11" s="33" customFormat="1" x14ac:dyDescent="0.25">
      <c r="B63" s="97" t="s">
        <v>152</v>
      </c>
      <c r="C63" s="97"/>
      <c r="D63" s="97"/>
      <c r="E63" s="97"/>
      <c r="F63" s="97"/>
      <c r="G63" s="97"/>
      <c r="H63" s="97"/>
      <c r="I63" s="97"/>
      <c r="J63" s="55">
        <f>SUM(J60,J47,J39,J29)</f>
        <v>0</v>
      </c>
      <c r="K63" s="32"/>
    </row>
    <row r="64" spans="2:11" s="33" customFormat="1" x14ac:dyDescent="0.25">
      <c r="B64" s="35"/>
      <c r="C64" s="35"/>
      <c r="E64" s="36"/>
      <c r="F64" s="36"/>
      <c r="G64" s="36"/>
      <c r="H64" s="36"/>
      <c r="I64" s="36"/>
      <c r="J64" s="36"/>
      <c r="K64" s="32"/>
    </row>
  </sheetData>
  <sheetProtection algorithmName="SHA-512" hashValue="Px1gr+52468VEzEhSS2Q8xn/IM24nfXX/xmpTnHmtJJB8dDBuEM5wkFhK/I4TD4GxNooV1eeEq1S4hOacdUYbQ==" saltValue="V0xw6oPpPKQe9WfGFUvpKA==" spinCount="100000" sheet="1" formatCells="0" formatColumns="0" formatRows="0" selectLockedCells="1"/>
  <mergeCells count="18">
    <mergeCell ref="H2:J2"/>
    <mergeCell ref="B37:D37"/>
    <mergeCell ref="B39:I39"/>
    <mergeCell ref="B44:D44"/>
    <mergeCell ref="B47:I47"/>
    <mergeCell ref="B4:J4"/>
    <mergeCell ref="B5:J5"/>
    <mergeCell ref="B6:J6"/>
    <mergeCell ref="B7:J7"/>
    <mergeCell ref="B27:D27"/>
    <mergeCell ref="B29:I29"/>
    <mergeCell ref="B9:J9"/>
    <mergeCell ref="B32:G32"/>
    <mergeCell ref="B41:E41"/>
    <mergeCell ref="B54:F54"/>
    <mergeCell ref="B63:I63"/>
    <mergeCell ref="B58:D58"/>
    <mergeCell ref="B60:I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showGridLines="0" zoomScaleNormal="100" workbookViewId="0">
      <selection activeCell="E11" sqref="E11"/>
    </sheetView>
  </sheetViews>
  <sheetFormatPr defaultColWidth="9.140625" defaultRowHeight="18.75" x14ac:dyDescent="0.3"/>
  <cols>
    <col min="1" max="1" width="3.28515625" style="11" customWidth="1"/>
    <col min="2" max="2" width="8.5703125" style="22" bestFit="1" customWidth="1"/>
    <col min="3" max="3" width="10.85546875" style="22" customWidth="1"/>
    <col min="4" max="4" width="42.85546875" style="11" customWidth="1"/>
    <col min="5" max="10" width="20.7109375" style="14" customWidth="1"/>
    <col min="11" max="11" width="3.28515625" style="15" customWidth="1"/>
    <col min="12" max="16384" width="9.140625" style="11"/>
  </cols>
  <sheetData>
    <row r="2" spans="2:11" x14ac:dyDescent="0.3">
      <c r="H2" s="104" t="str">
        <f>'BID SUMMARY'!H18</f>
        <v>TYPE CONTRACTOR NAME HERE</v>
      </c>
      <c r="I2" s="104"/>
      <c r="J2" s="104"/>
    </row>
    <row r="4" spans="2:11" ht="26.25" x14ac:dyDescent="0.4">
      <c r="B4" s="98" t="s">
        <v>134</v>
      </c>
      <c r="C4" s="98"/>
      <c r="D4" s="98"/>
      <c r="E4" s="98"/>
      <c r="F4" s="98"/>
      <c r="G4" s="98"/>
      <c r="H4" s="98"/>
      <c r="I4" s="98"/>
      <c r="J4" s="98"/>
    </row>
    <row r="5" spans="2:11" ht="26.25" x14ac:dyDescent="0.4">
      <c r="B5" s="99" t="s">
        <v>132</v>
      </c>
      <c r="C5" s="99"/>
      <c r="D5" s="99"/>
      <c r="E5" s="99"/>
      <c r="F5" s="99"/>
      <c r="G5" s="99"/>
      <c r="H5" s="99"/>
      <c r="I5" s="99"/>
      <c r="J5" s="99"/>
    </row>
    <row r="6" spans="2:11" ht="26.25" x14ac:dyDescent="0.4">
      <c r="B6" s="99" t="s">
        <v>133</v>
      </c>
      <c r="C6" s="99"/>
      <c r="D6" s="99"/>
      <c r="E6" s="99"/>
      <c r="F6" s="99"/>
      <c r="G6" s="99"/>
      <c r="H6" s="99"/>
      <c r="I6" s="99"/>
      <c r="J6" s="99"/>
    </row>
    <row r="7" spans="2:11" ht="26.25" x14ac:dyDescent="0.4">
      <c r="B7" s="98" t="s">
        <v>155</v>
      </c>
      <c r="C7" s="98"/>
      <c r="D7" s="98"/>
      <c r="E7" s="98"/>
      <c r="F7" s="98"/>
      <c r="G7" s="98"/>
      <c r="H7" s="98"/>
      <c r="I7" s="98"/>
      <c r="J7" s="98"/>
    </row>
    <row r="8" spans="2:11" x14ac:dyDescent="0.3">
      <c r="B8" s="12"/>
      <c r="C8" s="12"/>
      <c r="D8" s="12"/>
    </row>
    <row r="9" spans="2:11" x14ac:dyDescent="0.3">
      <c r="B9" s="101" t="s">
        <v>189</v>
      </c>
      <c r="C9" s="101"/>
      <c r="D9" s="101"/>
      <c r="E9" s="101"/>
      <c r="F9" s="101"/>
      <c r="G9" s="101"/>
      <c r="H9" s="101"/>
      <c r="I9" s="101"/>
      <c r="J9" s="101"/>
    </row>
    <row r="10" spans="2:11" s="31" customFormat="1" x14ac:dyDescent="0.25">
      <c r="B10" s="27" t="s">
        <v>1</v>
      </c>
      <c r="C10" s="27" t="s">
        <v>100</v>
      </c>
      <c r="D10" s="28" t="s">
        <v>135</v>
      </c>
      <c r="E10" s="29" t="s">
        <v>94</v>
      </c>
      <c r="F10" s="29" t="s">
        <v>95</v>
      </c>
      <c r="G10" s="29" t="s">
        <v>96</v>
      </c>
      <c r="H10" s="29" t="s">
        <v>97</v>
      </c>
      <c r="I10" s="29" t="s">
        <v>98</v>
      </c>
      <c r="J10" s="29" t="s">
        <v>99</v>
      </c>
      <c r="K10" s="30"/>
    </row>
    <row r="11" spans="2:11" s="10" customFormat="1" ht="31.5" customHeight="1" x14ac:dyDescent="0.25">
      <c r="B11" s="60" t="s">
        <v>7</v>
      </c>
      <c r="C11" s="61" t="s">
        <v>2</v>
      </c>
      <c r="D11" s="62" t="s">
        <v>3</v>
      </c>
      <c r="E11" s="63"/>
      <c r="F11" s="63"/>
      <c r="G11" s="63"/>
      <c r="H11" s="63"/>
      <c r="I11" s="63"/>
      <c r="J11" s="63"/>
      <c r="K11" s="9"/>
    </row>
    <row r="12" spans="2:11" s="10" customFormat="1" ht="31.5" customHeight="1" x14ac:dyDescent="0.25">
      <c r="B12" s="60" t="s">
        <v>13</v>
      </c>
      <c r="C12" s="61" t="s">
        <v>2</v>
      </c>
      <c r="D12" s="62" t="s">
        <v>9</v>
      </c>
      <c r="E12" s="63"/>
      <c r="F12" s="63"/>
      <c r="G12" s="63"/>
      <c r="H12" s="63"/>
      <c r="I12" s="63"/>
      <c r="J12" s="63"/>
      <c r="K12" s="9"/>
    </row>
    <row r="13" spans="2:11" s="10" customFormat="1" ht="31.5" customHeight="1" x14ac:dyDescent="0.25">
      <c r="B13" s="60" t="s">
        <v>19</v>
      </c>
      <c r="C13" s="61" t="s">
        <v>2</v>
      </c>
      <c r="D13" s="62" t="s">
        <v>15</v>
      </c>
      <c r="E13" s="63"/>
      <c r="F13" s="63"/>
      <c r="G13" s="63"/>
      <c r="H13" s="63"/>
      <c r="I13" s="63"/>
      <c r="J13" s="63"/>
      <c r="K13" s="9"/>
    </row>
    <row r="14" spans="2:11" s="10" customFormat="1" ht="31.5" customHeight="1" x14ac:dyDescent="0.25">
      <c r="B14" s="60" t="s">
        <v>25</v>
      </c>
      <c r="C14" s="61" t="s">
        <v>2</v>
      </c>
      <c r="D14" s="62" t="s">
        <v>21</v>
      </c>
      <c r="E14" s="63"/>
      <c r="F14" s="63"/>
      <c r="G14" s="63"/>
      <c r="H14" s="63"/>
      <c r="I14" s="63"/>
      <c r="J14" s="63"/>
      <c r="K14" s="9"/>
    </row>
    <row r="15" spans="2:11" s="10" customFormat="1" ht="31.5" customHeight="1" x14ac:dyDescent="0.25">
      <c r="B15" s="60" t="s">
        <v>31</v>
      </c>
      <c r="C15" s="61" t="s">
        <v>27</v>
      </c>
      <c r="D15" s="62" t="s">
        <v>3</v>
      </c>
      <c r="E15" s="63"/>
      <c r="F15" s="63"/>
      <c r="G15" s="63"/>
      <c r="H15" s="63"/>
      <c r="I15" s="63"/>
      <c r="J15" s="63"/>
      <c r="K15" s="9"/>
    </row>
    <row r="16" spans="2:11" s="10" customFormat="1" ht="31.5" customHeight="1" x14ac:dyDescent="0.25">
      <c r="B16" s="60" t="s">
        <v>36</v>
      </c>
      <c r="C16" s="61" t="s">
        <v>27</v>
      </c>
      <c r="D16" s="62" t="s">
        <v>9</v>
      </c>
      <c r="E16" s="63"/>
      <c r="F16" s="63"/>
      <c r="G16" s="63"/>
      <c r="H16" s="63"/>
      <c r="I16" s="63"/>
      <c r="J16" s="63"/>
      <c r="K16" s="9"/>
    </row>
    <row r="17" spans="2:11" s="10" customFormat="1" ht="31.5" customHeight="1" x14ac:dyDescent="0.25">
      <c r="B17" s="60" t="s">
        <v>41</v>
      </c>
      <c r="C17" s="61" t="s">
        <v>27</v>
      </c>
      <c r="D17" s="62" t="s">
        <v>15</v>
      </c>
      <c r="E17" s="63"/>
      <c r="F17" s="63"/>
      <c r="G17" s="63"/>
      <c r="H17" s="63"/>
      <c r="I17" s="63"/>
      <c r="J17" s="63"/>
      <c r="K17" s="9"/>
    </row>
    <row r="18" spans="2:11" s="10" customFormat="1" ht="31.5" customHeight="1" x14ac:dyDescent="0.25">
      <c r="B18" s="60" t="s">
        <v>46</v>
      </c>
      <c r="C18" s="61" t="s">
        <v>27</v>
      </c>
      <c r="D18" s="62" t="s">
        <v>21</v>
      </c>
      <c r="E18" s="63"/>
      <c r="F18" s="63"/>
      <c r="G18" s="63"/>
      <c r="H18" s="63"/>
      <c r="I18" s="63"/>
      <c r="J18" s="63"/>
      <c r="K18" s="9"/>
    </row>
    <row r="19" spans="2:11" s="10" customFormat="1" ht="31.5" customHeight="1" x14ac:dyDescent="0.25">
      <c r="B19" s="60" t="s">
        <v>52</v>
      </c>
      <c r="C19" s="61" t="s">
        <v>48</v>
      </c>
      <c r="D19" s="62" t="s">
        <v>3</v>
      </c>
      <c r="E19" s="63"/>
      <c r="F19" s="63"/>
      <c r="G19" s="63"/>
      <c r="H19" s="63"/>
      <c r="I19" s="63"/>
      <c r="J19" s="63"/>
      <c r="K19" s="9"/>
    </row>
    <row r="20" spans="2:11" s="10" customFormat="1" ht="31.5" customHeight="1" x14ac:dyDescent="0.25">
      <c r="B20" s="60" t="s">
        <v>57</v>
      </c>
      <c r="C20" s="61" t="s">
        <v>48</v>
      </c>
      <c r="D20" s="62" t="s">
        <v>9</v>
      </c>
      <c r="E20" s="63"/>
      <c r="F20" s="63"/>
      <c r="G20" s="63"/>
      <c r="H20" s="63"/>
      <c r="I20" s="63"/>
      <c r="J20" s="63"/>
      <c r="K20" s="9"/>
    </row>
    <row r="21" spans="2:11" s="10" customFormat="1" ht="31.5" customHeight="1" x14ac:dyDescent="0.25">
      <c r="B21" s="60" t="s">
        <v>62</v>
      </c>
      <c r="C21" s="61" t="s">
        <v>48</v>
      </c>
      <c r="D21" s="62" t="s">
        <v>15</v>
      </c>
      <c r="E21" s="63"/>
      <c r="F21" s="63"/>
      <c r="G21" s="63"/>
      <c r="H21" s="63"/>
      <c r="I21" s="63"/>
      <c r="J21" s="63"/>
      <c r="K21" s="9"/>
    </row>
    <row r="22" spans="2:11" s="10" customFormat="1" ht="31.5" customHeight="1" x14ac:dyDescent="0.25">
      <c r="B22" s="60" t="s">
        <v>67</v>
      </c>
      <c r="C22" s="61" t="s">
        <v>48</v>
      </c>
      <c r="D22" s="62" t="s">
        <v>21</v>
      </c>
      <c r="E22" s="63"/>
      <c r="F22" s="63"/>
      <c r="G22" s="63"/>
      <c r="H22" s="63"/>
      <c r="I22" s="63"/>
      <c r="J22" s="63"/>
      <c r="K22" s="9"/>
    </row>
    <row r="23" spans="2:11" s="10" customFormat="1" ht="31.5" customHeight="1" x14ac:dyDescent="0.25">
      <c r="B23" s="60" t="s">
        <v>73</v>
      </c>
      <c r="C23" s="61" t="s">
        <v>69</v>
      </c>
      <c r="D23" s="62" t="s">
        <v>3</v>
      </c>
      <c r="E23" s="63"/>
      <c r="F23" s="63"/>
      <c r="G23" s="63"/>
      <c r="H23" s="63"/>
      <c r="I23" s="63"/>
      <c r="J23" s="63"/>
      <c r="K23" s="9"/>
    </row>
    <row r="24" spans="2:11" s="10" customFormat="1" ht="31.5" customHeight="1" x14ac:dyDescent="0.25">
      <c r="B24" s="60" t="s">
        <v>78</v>
      </c>
      <c r="C24" s="61" t="s">
        <v>69</v>
      </c>
      <c r="D24" s="62" t="s">
        <v>9</v>
      </c>
      <c r="E24" s="63"/>
      <c r="F24" s="63"/>
      <c r="G24" s="63"/>
      <c r="H24" s="63"/>
      <c r="I24" s="63"/>
      <c r="J24" s="63"/>
      <c r="K24" s="9"/>
    </row>
    <row r="25" spans="2:11" s="10" customFormat="1" ht="31.5" customHeight="1" x14ac:dyDescent="0.25">
      <c r="B25" s="60" t="s">
        <v>83</v>
      </c>
      <c r="C25" s="61" t="s">
        <v>69</v>
      </c>
      <c r="D25" s="62" t="s">
        <v>15</v>
      </c>
      <c r="E25" s="63"/>
      <c r="F25" s="63"/>
      <c r="G25" s="63"/>
      <c r="H25" s="63"/>
      <c r="I25" s="63"/>
      <c r="J25" s="63"/>
      <c r="K25" s="9"/>
    </row>
    <row r="26" spans="2:11" s="10" customFormat="1" ht="31.5" customHeight="1" x14ac:dyDescent="0.25">
      <c r="B26" s="60" t="s">
        <v>88</v>
      </c>
      <c r="C26" s="61" t="s">
        <v>69</v>
      </c>
      <c r="D26" s="62" t="s">
        <v>21</v>
      </c>
      <c r="E26" s="63"/>
      <c r="F26" s="63"/>
      <c r="G26" s="63"/>
      <c r="H26" s="63"/>
      <c r="I26" s="63"/>
      <c r="J26" s="63"/>
      <c r="K26" s="9"/>
    </row>
    <row r="27" spans="2:11" s="33" customFormat="1" x14ac:dyDescent="0.25">
      <c r="B27" s="105" t="s">
        <v>122</v>
      </c>
      <c r="C27" s="105"/>
      <c r="D27" s="105"/>
      <c r="E27" s="34">
        <f>SUM(E11:E26)</f>
        <v>0</v>
      </c>
      <c r="F27" s="34">
        <f t="shared" ref="F27:J27" si="0">SUM(F11:F26)</f>
        <v>0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2"/>
    </row>
    <row r="28" spans="2:11" s="10" customFormat="1" ht="15.75" x14ac:dyDescent="0.25">
      <c r="B28" s="65"/>
      <c r="C28" s="66"/>
      <c r="E28" s="67"/>
      <c r="F28" s="67"/>
      <c r="G28" s="67"/>
      <c r="H28" s="67"/>
      <c r="I28" s="67"/>
      <c r="J28" s="67"/>
      <c r="K28" s="9"/>
    </row>
    <row r="29" spans="2:11" s="33" customFormat="1" hidden="1" x14ac:dyDescent="0.25">
      <c r="B29" s="96"/>
      <c r="C29" s="96"/>
      <c r="D29" s="96"/>
      <c r="E29" s="96"/>
      <c r="F29" s="96"/>
      <c r="G29" s="96"/>
      <c r="H29" s="96"/>
      <c r="I29" s="96"/>
      <c r="J29" s="37">
        <f>SUM(E27:J27)</f>
        <v>0</v>
      </c>
      <c r="K29" s="32"/>
    </row>
    <row r="30" spans="2:11" s="10" customFormat="1" ht="15.75" hidden="1" x14ac:dyDescent="0.25">
      <c r="B30" s="65"/>
      <c r="C30" s="66"/>
      <c r="E30" s="67"/>
      <c r="F30" s="67"/>
      <c r="G30" s="67"/>
      <c r="H30" s="67"/>
      <c r="I30" s="67"/>
      <c r="J30" s="67"/>
      <c r="K30" s="9"/>
    </row>
    <row r="31" spans="2:11" s="10" customFormat="1" ht="15.75" x14ac:dyDescent="0.25">
      <c r="B31" s="65"/>
      <c r="C31" s="66"/>
      <c r="E31" s="67"/>
      <c r="F31" s="67"/>
      <c r="G31" s="67"/>
      <c r="H31" s="67"/>
      <c r="I31" s="67"/>
      <c r="J31" s="67"/>
      <c r="K31" s="9"/>
    </row>
    <row r="32" spans="2:11" s="10" customFormat="1" ht="15.75" x14ac:dyDescent="0.25">
      <c r="B32" s="102" t="s">
        <v>189</v>
      </c>
      <c r="C32" s="102"/>
      <c r="D32" s="102"/>
      <c r="E32" s="102"/>
      <c r="F32" s="102"/>
      <c r="G32" s="102"/>
      <c r="H32" s="67"/>
      <c r="I32" s="67"/>
      <c r="J32" s="67"/>
      <c r="K32" s="9"/>
    </row>
    <row r="33" spans="2:11" s="12" customFormat="1" ht="37.5" x14ac:dyDescent="0.3">
      <c r="B33" s="42" t="s">
        <v>1</v>
      </c>
      <c r="C33" s="48" t="s">
        <v>123</v>
      </c>
      <c r="D33" s="43" t="s">
        <v>110</v>
      </c>
      <c r="E33" s="45" t="s">
        <v>109</v>
      </c>
      <c r="F33" s="45" t="s">
        <v>107</v>
      </c>
      <c r="G33" s="45" t="s">
        <v>108</v>
      </c>
      <c r="H33" s="46"/>
      <c r="I33" s="46"/>
      <c r="J33" s="46"/>
      <c r="K33" s="47"/>
    </row>
    <row r="34" spans="2:11" s="10" customFormat="1" ht="31.5" customHeight="1" x14ac:dyDescent="0.25">
      <c r="B34" s="60" t="s">
        <v>156</v>
      </c>
      <c r="C34" s="61">
        <v>137</v>
      </c>
      <c r="D34" s="73" t="s">
        <v>104</v>
      </c>
      <c r="E34" s="63"/>
      <c r="F34" s="63"/>
      <c r="G34" s="63"/>
      <c r="H34" s="67"/>
      <c r="I34" s="67"/>
      <c r="J34" s="67"/>
      <c r="K34" s="9"/>
    </row>
    <row r="35" spans="2:11" s="10" customFormat="1" ht="31.5" customHeight="1" x14ac:dyDescent="0.25">
      <c r="B35" s="60" t="s">
        <v>157</v>
      </c>
      <c r="C35" s="61">
        <v>280</v>
      </c>
      <c r="D35" s="62" t="s">
        <v>105</v>
      </c>
      <c r="E35" s="63"/>
      <c r="F35" s="63"/>
      <c r="G35" s="63"/>
      <c r="H35" s="67"/>
      <c r="I35" s="67"/>
      <c r="J35" s="67"/>
      <c r="K35" s="9"/>
    </row>
    <row r="36" spans="2:11" s="10" customFormat="1" ht="31.5" customHeight="1" x14ac:dyDescent="0.25">
      <c r="B36" s="60" t="s">
        <v>158</v>
      </c>
      <c r="C36" s="61">
        <v>22</v>
      </c>
      <c r="D36" s="62" t="s">
        <v>106</v>
      </c>
      <c r="E36" s="63"/>
      <c r="F36" s="63"/>
      <c r="G36" s="63"/>
      <c r="H36" s="67"/>
      <c r="I36" s="67"/>
      <c r="J36" s="67"/>
      <c r="K36" s="9"/>
    </row>
    <row r="37" spans="2:11" s="33" customFormat="1" x14ac:dyDescent="0.25">
      <c r="B37" s="105" t="s">
        <v>122</v>
      </c>
      <c r="C37" s="105"/>
      <c r="D37" s="105"/>
      <c r="E37" s="34">
        <f>SUM(E34:E36)</f>
        <v>0</v>
      </c>
      <c r="F37" s="34">
        <f t="shared" ref="F37:G37" si="1">SUM(F34:F36)</f>
        <v>0</v>
      </c>
      <c r="G37" s="34">
        <f t="shared" si="1"/>
        <v>0</v>
      </c>
      <c r="H37" s="36"/>
      <c r="I37" s="36"/>
      <c r="J37" s="36"/>
      <c r="K37" s="32"/>
    </row>
    <row r="38" spans="2:11" s="10" customFormat="1" ht="15.75" x14ac:dyDescent="0.25">
      <c r="B38" s="74"/>
      <c r="C38" s="74"/>
      <c r="D38" s="74"/>
      <c r="E38" s="75"/>
      <c r="F38" s="75"/>
      <c r="G38" s="75"/>
      <c r="H38" s="67"/>
      <c r="I38" s="67"/>
      <c r="J38" s="67"/>
      <c r="K38" s="9"/>
    </row>
    <row r="39" spans="2:11" s="33" customFormat="1" hidden="1" x14ac:dyDescent="0.25">
      <c r="B39" s="96" t="s">
        <v>124</v>
      </c>
      <c r="C39" s="96"/>
      <c r="D39" s="96"/>
      <c r="E39" s="96"/>
      <c r="F39" s="96"/>
      <c r="G39" s="96"/>
      <c r="H39" s="96"/>
      <c r="I39" s="96"/>
      <c r="J39" s="37">
        <f>SUM(E37:G37)</f>
        <v>0</v>
      </c>
      <c r="K39" s="32"/>
    </row>
    <row r="40" spans="2:11" s="10" customFormat="1" ht="15.75" x14ac:dyDescent="0.25">
      <c r="B40" s="66"/>
      <c r="C40" s="66"/>
      <c r="E40" s="67"/>
      <c r="F40" s="67"/>
      <c r="G40" s="67"/>
      <c r="H40" s="67"/>
      <c r="I40" s="67"/>
      <c r="J40" s="67"/>
      <c r="K40" s="9"/>
    </row>
    <row r="41" spans="2:11" s="10" customFormat="1" ht="15.75" x14ac:dyDescent="0.25">
      <c r="B41" s="103" t="s">
        <v>189</v>
      </c>
      <c r="C41" s="103"/>
      <c r="D41" s="103"/>
      <c r="E41" s="103"/>
      <c r="F41" s="67"/>
      <c r="G41" s="67"/>
      <c r="H41" s="67"/>
      <c r="I41" s="67"/>
      <c r="J41" s="67"/>
      <c r="K41" s="9"/>
    </row>
    <row r="42" spans="2:11" s="12" customFormat="1" ht="37.5" x14ac:dyDescent="0.3">
      <c r="B42" s="42" t="s">
        <v>1</v>
      </c>
      <c r="C42" s="48" t="s">
        <v>123</v>
      </c>
      <c r="D42" s="43" t="s">
        <v>113</v>
      </c>
      <c r="E42" s="45" t="s">
        <v>108</v>
      </c>
      <c r="F42" s="46"/>
      <c r="G42" s="46"/>
      <c r="H42" s="46"/>
      <c r="I42" s="46"/>
      <c r="J42" s="46"/>
      <c r="K42" s="47"/>
    </row>
    <row r="43" spans="2:11" s="10" customFormat="1" ht="31.5" customHeight="1" x14ac:dyDescent="0.25">
      <c r="B43" s="60" t="s">
        <v>159</v>
      </c>
      <c r="C43" s="61">
        <v>102</v>
      </c>
      <c r="D43" s="76" t="s">
        <v>112</v>
      </c>
      <c r="E43" s="63"/>
      <c r="F43" s="67"/>
      <c r="G43" s="67"/>
      <c r="H43" s="67"/>
      <c r="I43" s="67"/>
      <c r="J43" s="67"/>
      <c r="K43" s="9"/>
    </row>
    <row r="44" spans="2:11" s="33" customFormat="1" x14ac:dyDescent="0.25">
      <c r="B44" s="105" t="s">
        <v>122</v>
      </c>
      <c r="C44" s="105"/>
      <c r="D44" s="105"/>
      <c r="E44" s="34">
        <f>SUM(E43)</f>
        <v>0</v>
      </c>
      <c r="F44" s="36"/>
      <c r="G44" s="36"/>
      <c r="H44" s="36"/>
      <c r="I44" s="36"/>
      <c r="J44" s="36"/>
      <c r="K44" s="32"/>
    </row>
    <row r="45" spans="2:11" s="10" customFormat="1" ht="15.75" x14ac:dyDescent="0.25">
      <c r="B45" s="66"/>
      <c r="C45" s="66"/>
      <c r="E45" s="67"/>
      <c r="F45" s="67"/>
      <c r="G45" s="67"/>
      <c r="H45" s="67"/>
      <c r="I45" s="67"/>
      <c r="J45" s="67"/>
      <c r="K45" s="9"/>
    </row>
    <row r="46" spans="2:11" s="10" customFormat="1" ht="15.75" hidden="1" x14ac:dyDescent="0.25">
      <c r="B46" s="74"/>
      <c r="C46" s="74"/>
      <c r="D46" s="74"/>
      <c r="E46" s="75"/>
      <c r="F46" s="75"/>
      <c r="G46" s="75"/>
      <c r="H46" s="67"/>
      <c r="I46" s="67"/>
      <c r="J46" s="67"/>
      <c r="K46" s="9"/>
    </row>
    <row r="47" spans="2:11" s="33" customFormat="1" hidden="1" x14ac:dyDescent="0.25">
      <c r="B47" s="96" t="s">
        <v>125</v>
      </c>
      <c r="C47" s="96"/>
      <c r="D47" s="96"/>
      <c r="E47" s="96"/>
      <c r="F47" s="96"/>
      <c r="G47" s="96"/>
      <c r="H47" s="96"/>
      <c r="I47" s="96"/>
      <c r="J47" s="37">
        <f>SUM(E44)</f>
        <v>0</v>
      </c>
      <c r="K47" s="32"/>
    </row>
    <row r="48" spans="2:11" s="10" customFormat="1" ht="15.75" hidden="1" x14ac:dyDescent="0.25">
      <c r="B48" s="66"/>
      <c r="C48" s="66"/>
      <c r="E48" s="67"/>
      <c r="F48" s="67"/>
      <c r="G48" s="67"/>
      <c r="H48" s="67"/>
      <c r="I48" s="67"/>
      <c r="J48" s="67"/>
      <c r="K48" s="9"/>
    </row>
    <row r="49" spans="2:11" s="10" customFormat="1" ht="15.75" x14ac:dyDescent="0.25">
      <c r="B49" s="66"/>
      <c r="C49" s="66"/>
      <c r="E49" s="67"/>
      <c r="F49" s="67"/>
      <c r="G49" s="67"/>
      <c r="H49" s="67"/>
      <c r="I49" s="67"/>
      <c r="J49" s="67"/>
      <c r="K49" s="9"/>
    </row>
    <row r="50" spans="2:11" s="31" customFormat="1" x14ac:dyDescent="0.25">
      <c r="B50" s="38" t="s">
        <v>1</v>
      </c>
      <c r="C50" s="38" t="s">
        <v>0</v>
      </c>
      <c r="D50" s="39" t="s">
        <v>129</v>
      </c>
      <c r="E50" s="40"/>
      <c r="F50" s="40"/>
      <c r="G50" s="40"/>
      <c r="H50" s="40"/>
      <c r="I50" s="40"/>
      <c r="J50" s="40"/>
      <c r="K50" s="30"/>
    </row>
    <row r="51" spans="2:11" s="10" customFormat="1" ht="31.5" customHeight="1" x14ac:dyDescent="0.25">
      <c r="B51" s="60" t="s">
        <v>160</v>
      </c>
      <c r="C51" s="61">
        <v>1</v>
      </c>
      <c r="D51" s="80">
        <v>150000</v>
      </c>
      <c r="E51" s="67"/>
      <c r="F51" s="67"/>
      <c r="G51" s="67"/>
      <c r="H51" s="67"/>
      <c r="I51" s="67"/>
      <c r="J51" s="67"/>
      <c r="K51" s="9"/>
    </row>
    <row r="52" spans="2:11" s="10" customFormat="1" ht="15.75" x14ac:dyDescent="0.25">
      <c r="B52" s="66"/>
      <c r="C52" s="66"/>
      <c r="E52" s="67"/>
      <c r="F52" s="67"/>
      <c r="G52" s="67"/>
      <c r="H52" s="67"/>
      <c r="I52" s="67"/>
      <c r="J52" s="67"/>
      <c r="K52" s="9"/>
    </row>
    <row r="53" spans="2:11" s="10" customFormat="1" ht="15.75" x14ac:dyDescent="0.25">
      <c r="B53" s="66"/>
      <c r="C53" s="66"/>
      <c r="E53" s="67"/>
      <c r="F53" s="67"/>
      <c r="G53" s="85"/>
      <c r="H53" s="85"/>
      <c r="I53" s="85"/>
      <c r="J53" s="85"/>
      <c r="K53" s="86"/>
    </row>
    <row r="54" spans="2:11" s="10" customFormat="1" ht="15.75" x14ac:dyDescent="0.25">
      <c r="B54" s="103" t="s">
        <v>190</v>
      </c>
      <c r="C54" s="103"/>
      <c r="D54" s="103"/>
      <c r="E54" s="103"/>
      <c r="F54" s="103"/>
      <c r="G54" s="67"/>
      <c r="H54" s="67"/>
      <c r="I54" s="67"/>
      <c r="J54" s="67"/>
      <c r="K54" s="9"/>
    </row>
    <row r="55" spans="2:11" s="12" customFormat="1" ht="37.5" x14ac:dyDescent="0.3">
      <c r="B55" s="42" t="s">
        <v>1</v>
      </c>
      <c r="C55" s="42" t="s">
        <v>114</v>
      </c>
      <c r="D55" s="43" t="s">
        <v>115</v>
      </c>
      <c r="E55" s="44" t="s">
        <v>120</v>
      </c>
      <c r="F55" s="45" t="s">
        <v>121</v>
      </c>
      <c r="G55" s="46"/>
      <c r="H55" s="46"/>
      <c r="I55" s="46"/>
      <c r="J55" s="46"/>
      <c r="K55" s="49"/>
    </row>
    <row r="56" spans="2:11" s="10" customFormat="1" ht="31.5" customHeight="1" x14ac:dyDescent="0.25">
      <c r="B56" s="60" t="s">
        <v>161</v>
      </c>
      <c r="C56" s="61" t="s">
        <v>119</v>
      </c>
      <c r="D56" s="62" t="s">
        <v>116</v>
      </c>
      <c r="E56" s="63"/>
      <c r="F56" s="63"/>
      <c r="G56" s="67"/>
      <c r="H56" s="67"/>
      <c r="I56" s="67"/>
      <c r="J56" s="67"/>
      <c r="K56" s="9"/>
    </row>
    <row r="57" spans="2:11" s="10" customFormat="1" ht="31.5" customHeight="1" x14ac:dyDescent="0.25">
      <c r="B57" s="60" t="s">
        <v>162</v>
      </c>
      <c r="C57" s="61" t="s">
        <v>119</v>
      </c>
      <c r="D57" s="62" t="s">
        <v>117</v>
      </c>
      <c r="E57" s="63"/>
      <c r="F57" s="63"/>
      <c r="G57" s="67"/>
      <c r="H57" s="67"/>
      <c r="I57" s="67"/>
      <c r="J57" s="67"/>
      <c r="K57" s="9"/>
    </row>
    <row r="58" spans="2:11" s="33" customFormat="1" x14ac:dyDescent="0.25">
      <c r="B58" s="105" t="s">
        <v>122</v>
      </c>
      <c r="C58" s="105"/>
      <c r="D58" s="105"/>
      <c r="E58" s="34">
        <f>SUM(E56:E57)</f>
        <v>0</v>
      </c>
      <c r="F58" s="34">
        <f>SUM(F56:F57)</f>
        <v>0</v>
      </c>
      <c r="G58" s="36"/>
      <c r="H58" s="36"/>
      <c r="I58" s="36"/>
      <c r="J58" s="36"/>
      <c r="K58" s="32"/>
    </row>
    <row r="59" spans="2:11" s="10" customFormat="1" ht="15.75" x14ac:dyDescent="0.25">
      <c r="B59" s="66"/>
      <c r="C59" s="66"/>
      <c r="E59" s="67"/>
      <c r="F59" s="67"/>
      <c r="G59" s="67"/>
      <c r="H59" s="67"/>
      <c r="I59" s="67"/>
      <c r="J59" s="67"/>
      <c r="K59" s="9"/>
    </row>
    <row r="60" spans="2:11" s="33" customFormat="1" x14ac:dyDescent="0.25">
      <c r="B60" s="96" t="s">
        <v>126</v>
      </c>
      <c r="C60" s="96"/>
      <c r="D60" s="96"/>
      <c r="E60" s="96"/>
      <c r="F60" s="96"/>
      <c r="G60" s="96"/>
      <c r="H60" s="96"/>
      <c r="I60" s="96"/>
      <c r="J60" s="37">
        <f>SUM(E58:F58)</f>
        <v>0</v>
      </c>
      <c r="K60" s="32"/>
    </row>
    <row r="61" spans="2:11" s="10" customFormat="1" ht="15.75" x14ac:dyDescent="0.25">
      <c r="B61" s="66"/>
      <c r="C61" s="66"/>
      <c r="E61" s="67"/>
      <c r="F61" s="67"/>
      <c r="G61" s="67"/>
      <c r="H61" s="67"/>
      <c r="I61" s="67"/>
      <c r="J61" s="67"/>
      <c r="K61" s="9"/>
    </row>
    <row r="62" spans="2:11" s="10" customFormat="1" ht="15.75" x14ac:dyDescent="0.25">
      <c r="B62" s="66"/>
      <c r="C62" s="66"/>
      <c r="E62" s="67"/>
      <c r="F62" s="67"/>
      <c r="G62" s="67"/>
      <c r="H62" s="67"/>
      <c r="I62" s="67"/>
      <c r="J62" s="67"/>
      <c r="K62" s="9"/>
    </row>
    <row r="63" spans="2:11" s="33" customFormat="1" x14ac:dyDescent="0.25">
      <c r="B63" s="97" t="s">
        <v>163</v>
      </c>
      <c r="C63" s="97"/>
      <c r="D63" s="97"/>
      <c r="E63" s="97"/>
      <c r="F63" s="97"/>
      <c r="G63" s="97"/>
      <c r="H63" s="97"/>
      <c r="I63" s="97"/>
      <c r="J63" s="55">
        <f>SUM(J60,J47,J39,J29)</f>
        <v>0</v>
      </c>
      <c r="K63" s="32"/>
    </row>
    <row r="64" spans="2:11" s="33" customFormat="1" x14ac:dyDescent="0.25">
      <c r="B64" s="35"/>
      <c r="C64" s="35"/>
      <c r="E64" s="36"/>
      <c r="F64" s="36"/>
      <c r="G64" s="36"/>
      <c r="H64" s="36"/>
      <c r="I64" s="36"/>
      <c r="J64" s="36"/>
      <c r="K64" s="32"/>
    </row>
  </sheetData>
  <sheetProtection algorithmName="SHA-512" hashValue="C2p55vIXKsFmVd9sijOmOvA9wWXUHOKU2tzOGdj7EMiQCO+X0jqxGCnvHfbg9xeVigTtI/5Ns0mBdSWsJ5jCtw==" saltValue="8teZ9aJ+9J0qRZkCdF4Q/w==" spinCount="100000" sheet="1" formatCells="0" formatColumns="0" formatRows="0" selectLockedCells="1"/>
  <mergeCells count="18">
    <mergeCell ref="H2:J2"/>
    <mergeCell ref="B37:D37"/>
    <mergeCell ref="B39:I39"/>
    <mergeCell ref="B44:D44"/>
    <mergeCell ref="B47:I47"/>
    <mergeCell ref="B4:J4"/>
    <mergeCell ref="B5:J5"/>
    <mergeCell ref="B6:J6"/>
    <mergeCell ref="B7:J7"/>
    <mergeCell ref="B27:D27"/>
    <mergeCell ref="B29:I29"/>
    <mergeCell ref="B9:J9"/>
    <mergeCell ref="B32:G32"/>
    <mergeCell ref="B41:E41"/>
    <mergeCell ref="B54:F54"/>
    <mergeCell ref="B63:I63"/>
    <mergeCell ref="B58:D58"/>
    <mergeCell ref="B60:I6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showGridLines="0" workbookViewId="0">
      <selection activeCell="E11" sqref="E11"/>
    </sheetView>
  </sheetViews>
  <sheetFormatPr defaultColWidth="9.140625" defaultRowHeight="18.75" x14ac:dyDescent="0.3"/>
  <cols>
    <col min="1" max="1" width="3.28515625" style="11" customWidth="1"/>
    <col min="2" max="2" width="8.5703125" style="22" bestFit="1" customWidth="1"/>
    <col min="3" max="3" width="10.85546875" style="22" customWidth="1"/>
    <col min="4" max="4" width="42.85546875" style="11" customWidth="1"/>
    <col min="5" max="10" width="20.7109375" style="14" customWidth="1"/>
    <col min="11" max="11" width="3.28515625" style="15" customWidth="1"/>
    <col min="12" max="16384" width="9.140625" style="11"/>
  </cols>
  <sheetData>
    <row r="2" spans="2:11" x14ac:dyDescent="0.3">
      <c r="H2" s="104" t="str">
        <f>'BID SUMMARY'!H18</f>
        <v>TYPE CONTRACTOR NAME HERE</v>
      </c>
      <c r="I2" s="104"/>
      <c r="J2" s="104"/>
    </row>
    <row r="4" spans="2:11" ht="26.25" x14ac:dyDescent="0.4">
      <c r="B4" s="98" t="s">
        <v>134</v>
      </c>
      <c r="C4" s="98"/>
      <c r="D4" s="98"/>
      <c r="E4" s="98"/>
      <c r="F4" s="98"/>
      <c r="G4" s="98"/>
      <c r="H4" s="98"/>
      <c r="I4" s="98"/>
      <c r="J4" s="98"/>
    </row>
    <row r="5" spans="2:11" ht="26.25" x14ac:dyDescent="0.4">
      <c r="B5" s="99" t="s">
        <v>132</v>
      </c>
      <c r="C5" s="99"/>
      <c r="D5" s="99"/>
      <c r="E5" s="99"/>
      <c r="F5" s="99"/>
      <c r="G5" s="99"/>
      <c r="H5" s="99"/>
      <c r="I5" s="99"/>
      <c r="J5" s="99"/>
    </row>
    <row r="6" spans="2:11" ht="26.25" x14ac:dyDescent="0.4">
      <c r="B6" s="99" t="s">
        <v>133</v>
      </c>
      <c r="C6" s="99"/>
      <c r="D6" s="99"/>
      <c r="E6" s="99"/>
      <c r="F6" s="99"/>
      <c r="G6" s="99"/>
      <c r="H6" s="99"/>
      <c r="I6" s="99"/>
      <c r="J6" s="99"/>
    </row>
    <row r="7" spans="2:11" ht="26.25" x14ac:dyDescent="0.4">
      <c r="B7" s="98" t="s">
        <v>164</v>
      </c>
      <c r="C7" s="98"/>
      <c r="D7" s="98"/>
      <c r="E7" s="98"/>
      <c r="F7" s="98"/>
      <c r="G7" s="98"/>
      <c r="H7" s="98"/>
      <c r="I7" s="98"/>
      <c r="J7" s="98"/>
    </row>
    <row r="8" spans="2:11" x14ac:dyDescent="0.3">
      <c r="B8" s="12"/>
      <c r="C8" s="12"/>
      <c r="D8" s="12"/>
    </row>
    <row r="9" spans="2:11" x14ac:dyDescent="0.3">
      <c r="B9" s="101" t="s">
        <v>189</v>
      </c>
      <c r="C9" s="101"/>
      <c r="D9" s="101"/>
      <c r="E9" s="101"/>
      <c r="F9" s="101"/>
      <c r="G9" s="101"/>
      <c r="H9" s="101"/>
      <c r="I9" s="101"/>
      <c r="J9" s="101"/>
    </row>
    <row r="10" spans="2:11" s="8" customFormat="1" ht="15.75" x14ac:dyDescent="0.25">
      <c r="B10" s="56" t="s">
        <v>1</v>
      </c>
      <c r="C10" s="56" t="s">
        <v>100</v>
      </c>
      <c r="D10" s="57" t="s">
        <v>135</v>
      </c>
      <c r="E10" s="58" t="s">
        <v>94</v>
      </c>
      <c r="F10" s="58" t="s">
        <v>95</v>
      </c>
      <c r="G10" s="58" t="s">
        <v>96</v>
      </c>
      <c r="H10" s="58" t="s">
        <v>97</v>
      </c>
      <c r="I10" s="58" t="s">
        <v>98</v>
      </c>
      <c r="J10" s="58" t="s">
        <v>99</v>
      </c>
      <c r="K10" s="59"/>
    </row>
    <row r="11" spans="2:11" s="10" customFormat="1" ht="31.5" customHeight="1" x14ac:dyDescent="0.25">
      <c r="B11" s="60" t="s">
        <v>8</v>
      </c>
      <c r="C11" s="61" t="s">
        <v>2</v>
      </c>
      <c r="D11" s="62" t="s">
        <v>3</v>
      </c>
      <c r="E11" s="63"/>
      <c r="F11" s="63"/>
      <c r="G11" s="63"/>
      <c r="H11" s="63"/>
      <c r="I11" s="63"/>
      <c r="J11" s="63"/>
      <c r="K11" s="9"/>
    </row>
    <row r="12" spans="2:11" s="10" customFormat="1" ht="31.5" customHeight="1" x14ac:dyDescent="0.25">
      <c r="B12" s="60" t="s">
        <v>14</v>
      </c>
      <c r="C12" s="61" t="s">
        <v>2</v>
      </c>
      <c r="D12" s="62" t="s">
        <v>9</v>
      </c>
      <c r="E12" s="63"/>
      <c r="F12" s="63"/>
      <c r="G12" s="63"/>
      <c r="H12" s="63"/>
      <c r="I12" s="63"/>
      <c r="J12" s="63"/>
      <c r="K12" s="9"/>
    </row>
    <row r="13" spans="2:11" s="10" customFormat="1" ht="31.5" customHeight="1" x14ac:dyDescent="0.25">
      <c r="B13" s="60" t="s">
        <v>20</v>
      </c>
      <c r="C13" s="61" t="s">
        <v>2</v>
      </c>
      <c r="D13" s="62" t="s">
        <v>15</v>
      </c>
      <c r="E13" s="63"/>
      <c r="F13" s="63"/>
      <c r="G13" s="63"/>
      <c r="H13" s="63"/>
      <c r="I13" s="63"/>
      <c r="J13" s="63"/>
      <c r="K13" s="9"/>
    </row>
    <row r="14" spans="2:11" s="10" customFormat="1" ht="31.5" customHeight="1" x14ac:dyDescent="0.25">
      <c r="B14" s="60" t="s">
        <v>26</v>
      </c>
      <c r="C14" s="61" t="s">
        <v>2</v>
      </c>
      <c r="D14" s="62" t="s">
        <v>21</v>
      </c>
      <c r="E14" s="63"/>
      <c r="F14" s="63"/>
      <c r="G14" s="63"/>
      <c r="H14" s="63"/>
      <c r="I14" s="63"/>
      <c r="J14" s="63"/>
      <c r="K14" s="9"/>
    </row>
    <row r="15" spans="2:11" s="10" customFormat="1" ht="31.5" customHeight="1" x14ac:dyDescent="0.25">
      <c r="B15" s="60" t="s">
        <v>32</v>
      </c>
      <c r="C15" s="61" t="s">
        <v>27</v>
      </c>
      <c r="D15" s="62" t="s">
        <v>3</v>
      </c>
      <c r="E15" s="63"/>
      <c r="F15" s="63"/>
      <c r="G15" s="63"/>
      <c r="H15" s="63"/>
      <c r="I15" s="63"/>
      <c r="J15" s="63"/>
      <c r="K15" s="9"/>
    </row>
    <row r="16" spans="2:11" s="10" customFormat="1" ht="31.5" customHeight="1" x14ac:dyDescent="0.25">
      <c r="B16" s="60" t="s">
        <v>37</v>
      </c>
      <c r="C16" s="61" t="s">
        <v>27</v>
      </c>
      <c r="D16" s="62" t="s">
        <v>9</v>
      </c>
      <c r="E16" s="63"/>
      <c r="F16" s="63"/>
      <c r="G16" s="63"/>
      <c r="H16" s="63"/>
      <c r="I16" s="63"/>
      <c r="J16" s="63"/>
      <c r="K16" s="9"/>
    </row>
    <row r="17" spans="2:11" s="10" customFormat="1" ht="31.5" customHeight="1" x14ac:dyDescent="0.25">
      <c r="B17" s="60" t="s">
        <v>42</v>
      </c>
      <c r="C17" s="61" t="s">
        <v>27</v>
      </c>
      <c r="D17" s="62" t="s">
        <v>15</v>
      </c>
      <c r="E17" s="63"/>
      <c r="F17" s="63"/>
      <c r="G17" s="63"/>
      <c r="H17" s="63"/>
      <c r="I17" s="63"/>
      <c r="J17" s="63"/>
      <c r="K17" s="9"/>
    </row>
    <row r="18" spans="2:11" s="10" customFormat="1" ht="31.5" customHeight="1" x14ac:dyDescent="0.25">
      <c r="B18" s="60" t="s">
        <v>47</v>
      </c>
      <c r="C18" s="61" t="s">
        <v>27</v>
      </c>
      <c r="D18" s="62" t="s">
        <v>21</v>
      </c>
      <c r="E18" s="63"/>
      <c r="F18" s="63"/>
      <c r="G18" s="63"/>
      <c r="H18" s="63"/>
      <c r="I18" s="63"/>
      <c r="J18" s="63"/>
      <c r="K18" s="9"/>
    </row>
    <row r="19" spans="2:11" s="10" customFormat="1" ht="31.5" customHeight="1" x14ac:dyDescent="0.25">
      <c r="B19" s="60" t="s">
        <v>53</v>
      </c>
      <c r="C19" s="61" t="s">
        <v>48</v>
      </c>
      <c r="D19" s="62" t="s">
        <v>3</v>
      </c>
      <c r="E19" s="63"/>
      <c r="F19" s="63"/>
      <c r="G19" s="63"/>
      <c r="H19" s="63"/>
      <c r="I19" s="63"/>
      <c r="J19" s="63"/>
      <c r="K19" s="9"/>
    </row>
    <row r="20" spans="2:11" s="10" customFormat="1" ht="31.5" customHeight="1" x14ac:dyDescent="0.25">
      <c r="B20" s="60" t="s">
        <v>58</v>
      </c>
      <c r="C20" s="61" t="s">
        <v>48</v>
      </c>
      <c r="D20" s="62" t="s">
        <v>9</v>
      </c>
      <c r="E20" s="63"/>
      <c r="F20" s="63"/>
      <c r="G20" s="63"/>
      <c r="H20" s="63"/>
      <c r="I20" s="63"/>
      <c r="J20" s="63"/>
      <c r="K20" s="9"/>
    </row>
    <row r="21" spans="2:11" s="10" customFormat="1" ht="31.5" customHeight="1" x14ac:dyDescent="0.25">
      <c r="B21" s="60" t="s">
        <v>63</v>
      </c>
      <c r="C21" s="61" t="s">
        <v>48</v>
      </c>
      <c r="D21" s="62" t="s">
        <v>15</v>
      </c>
      <c r="E21" s="63"/>
      <c r="F21" s="63"/>
      <c r="G21" s="63"/>
      <c r="H21" s="63"/>
      <c r="I21" s="63"/>
      <c r="J21" s="63"/>
      <c r="K21" s="9"/>
    </row>
    <row r="22" spans="2:11" s="10" customFormat="1" ht="31.5" customHeight="1" x14ac:dyDescent="0.25">
      <c r="B22" s="60" t="s">
        <v>68</v>
      </c>
      <c r="C22" s="61" t="s">
        <v>48</v>
      </c>
      <c r="D22" s="62" t="s">
        <v>21</v>
      </c>
      <c r="E22" s="63"/>
      <c r="F22" s="63"/>
      <c r="G22" s="63"/>
      <c r="H22" s="63"/>
      <c r="I22" s="63"/>
      <c r="J22" s="63"/>
      <c r="K22" s="9"/>
    </row>
    <row r="23" spans="2:11" s="10" customFormat="1" ht="31.5" customHeight="1" x14ac:dyDescent="0.25">
      <c r="B23" s="60" t="s">
        <v>74</v>
      </c>
      <c r="C23" s="61" t="s">
        <v>69</v>
      </c>
      <c r="D23" s="62" t="s">
        <v>3</v>
      </c>
      <c r="E23" s="63"/>
      <c r="F23" s="63"/>
      <c r="G23" s="63"/>
      <c r="H23" s="63"/>
      <c r="I23" s="63"/>
      <c r="J23" s="63"/>
      <c r="K23" s="9"/>
    </row>
    <row r="24" spans="2:11" s="10" customFormat="1" ht="31.5" customHeight="1" x14ac:dyDescent="0.25">
      <c r="B24" s="60" t="s">
        <v>79</v>
      </c>
      <c r="C24" s="61" t="s">
        <v>69</v>
      </c>
      <c r="D24" s="62" t="s">
        <v>9</v>
      </c>
      <c r="E24" s="63"/>
      <c r="F24" s="63"/>
      <c r="G24" s="63"/>
      <c r="H24" s="63"/>
      <c r="I24" s="63"/>
      <c r="J24" s="63"/>
      <c r="K24" s="9"/>
    </row>
    <row r="25" spans="2:11" s="10" customFormat="1" ht="31.5" customHeight="1" x14ac:dyDescent="0.25">
      <c r="B25" s="60" t="s">
        <v>84</v>
      </c>
      <c r="C25" s="61" t="s">
        <v>69</v>
      </c>
      <c r="D25" s="62" t="s">
        <v>15</v>
      </c>
      <c r="E25" s="63"/>
      <c r="F25" s="63"/>
      <c r="G25" s="63"/>
      <c r="H25" s="63"/>
      <c r="I25" s="63"/>
      <c r="J25" s="63"/>
      <c r="K25" s="9"/>
    </row>
    <row r="26" spans="2:11" s="10" customFormat="1" ht="31.5" customHeight="1" x14ac:dyDescent="0.25">
      <c r="B26" s="60" t="s">
        <v>89</v>
      </c>
      <c r="C26" s="61" t="s">
        <v>69</v>
      </c>
      <c r="D26" s="62" t="s">
        <v>21</v>
      </c>
      <c r="E26" s="63"/>
      <c r="F26" s="63"/>
      <c r="G26" s="63"/>
      <c r="H26" s="63"/>
      <c r="I26" s="63"/>
      <c r="J26" s="63"/>
      <c r="K26" s="9"/>
    </row>
    <row r="27" spans="2:11" s="10" customFormat="1" ht="15.75" x14ac:dyDescent="0.25">
      <c r="B27" s="100" t="s">
        <v>122</v>
      </c>
      <c r="C27" s="100"/>
      <c r="D27" s="100"/>
      <c r="E27" s="64">
        <f>SUM(E11:E26)</f>
        <v>0</v>
      </c>
      <c r="F27" s="64">
        <f t="shared" ref="F27:J27" si="0">SUM(F11:F26)</f>
        <v>0</v>
      </c>
      <c r="G27" s="64">
        <f t="shared" si="0"/>
        <v>0</v>
      </c>
      <c r="H27" s="64">
        <f t="shared" si="0"/>
        <v>0</v>
      </c>
      <c r="I27" s="64">
        <f t="shared" si="0"/>
        <v>0</v>
      </c>
      <c r="J27" s="64">
        <f t="shared" si="0"/>
        <v>0</v>
      </c>
      <c r="K27" s="9"/>
    </row>
    <row r="28" spans="2:11" s="10" customFormat="1" ht="15.75" x14ac:dyDescent="0.25">
      <c r="B28" s="65"/>
      <c r="C28" s="66"/>
      <c r="E28" s="67"/>
      <c r="F28" s="67"/>
      <c r="G28" s="67"/>
      <c r="H28" s="67"/>
      <c r="I28" s="67"/>
      <c r="J28" s="67"/>
      <c r="K28" s="9"/>
    </row>
    <row r="29" spans="2:11" s="10" customFormat="1" ht="15.75" hidden="1" x14ac:dyDescent="0.25">
      <c r="B29" s="107"/>
      <c r="C29" s="107"/>
      <c r="D29" s="107"/>
      <c r="E29" s="107"/>
      <c r="F29" s="107"/>
      <c r="G29" s="107"/>
      <c r="H29" s="107"/>
      <c r="I29" s="107"/>
      <c r="J29" s="68">
        <f>SUM(E27:J27)</f>
        <v>0</v>
      </c>
      <c r="K29" s="9"/>
    </row>
    <row r="30" spans="2:11" s="10" customFormat="1" ht="15.75" hidden="1" x14ac:dyDescent="0.25">
      <c r="B30" s="65"/>
      <c r="C30" s="66"/>
      <c r="E30" s="67"/>
      <c r="F30" s="67"/>
      <c r="G30" s="67"/>
      <c r="H30" s="67"/>
      <c r="I30" s="67"/>
      <c r="J30" s="67"/>
      <c r="K30" s="9"/>
    </row>
    <row r="31" spans="2:11" s="10" customFormat="1" ht="15.75" x14ac:dyDescent="0.25">
      <c r="B31" s="65"/>
      <c r="C31" s="66"/>
      <c r="E31" s="67"/>
      <c r="F31" s="67"/>
      <c r="G31" s="67"/>
      <c r="H31" s="67"/>
      <c r="I31" s="67"/>
      <c r="J31" s="67"/>
      <c r="K31" s="9"/>
    </row>
    <row r="32" spans="2:11" s="10" customFormat="1" ht="15.75" x14ac:dyDescent="0.25">
      <c r="B32" s="102" t="s">
        <v>189</v>
      </c>
      <c r="C32" s="102"/>
      <c r="D32" s="102"/>
      <c r="E32" s="102"/>
      <c r="F32" s="102"/>
      <c r="G32" s="102"/>
      <c r="H32" s="67"/>
      <c r="I32" s="67"/>
      <c r="J32" s="67"/>
      <c r="K32" s="9"/>
    </row>
    <row r="33" spans="2:11" s="6" customFormat="1" ht="31.5" x14ac:dyDescent="0.25">
      <c r="B33" s="69" t="s">
        <v>1</v>
      </c>
      <c r="C33" s="70" t="s">
        <v>123</v>
      </c>
      <c r="D33" s="71" t="s">
        <v>110</v>
      </c>
      <c r="E33" s="72" t="s">
        <v>109</v>
      </c>
      <c r="F33" s="72" t="s">
        <v>107</v>
      </c>
      <c r="G33" s="72" t="s">
        <v>108</v>
      </c>
      <c r="H33" s="82"/>
      <c r="I33" s="82"/>
      <c r="J33" s="82"/>
      <c r="K33" s="84"/>
    </row>
    <row r="34" spans="2:11" s="10" customFormat="1" ht="31.5" customHeight="1" x14ac:dyDescent="0.25">
      <c r="B34" s="60" t="s">
        <v>165</v>
      </c>
      <c r="C34" s="61">
        <v>137</v>
      </c>
      <c r="D34" s="73" t="s">
        <v>104</v>
      </c>
      <c r="E34" s="63"/>
      <c r="F34" s="63"/>
      <c r="G34" s="63"/>
      <c r="H34" s="67"/>
      <c r="I34" s="67"/>
      <c r="J34" s="67"/>
      <c r="K34" s="9"/>
    </row>
    <row r="35" spans="2:11" s="10" customFormat="1" ht="31.5" customHeight="1" x14ac:dyDescent="0.25">
      <c r="B35" s="60" t="s">
        <v>166</v>
      </c>
      <c r="C35" s="61">
        <v>280</v>
      </c>
      <c r="D35" s="62" t="s">
        <v>105</v>
      </c>
      <c r="E35" s="63"/>
      <c r="F35" s="63"/>
      <c r="G35" s="63"/>
      <c r="H35" s="67"/>
      <c r="I35" s="67"/>
      <c r="J35" s="67"/>
      <c r="K35" s="9"/>
    </row>
    <row r="36" spans="2:11" s="10" customFormat="1" ht="31.5" customHeight="1" x14ac:dyDescent="0.25">
      <c r="B36" s="60" t="s">
        <v>167</v>
      </c>
      <c r="C36" s="61">
        <v>22</v>
      </c>
      <c r="D36" s="62" t="s">
        <v>106</v>
      </c>
      <c r="E36" s="63"/>
      <c r="F36" s="63"/>
      <c r="G36" s="63"/>
      <c r="H36" s="67"/>
      <c r="I36" s="67"/>
      <c r="J36" s="67"/>
      <c r="K36" s="9"/>
    </row>
    <row r="37" spans="2:11" s="10" customFormat="1" ht="15.75" x14ac:dyDescent="0.25">
      <c r="B37" s="100" t="s">
        <v>122</v>
      </c>
      <c r="C37" s="100"/>
      <c r="D37" s="100"/>
      <c r="E37" s="64">
        <f>SUM(E34:E36)</f>
        <v>0</v>
      </c>
      <c r="F37" s="64">
        <f t="shared" ref="F37:G37" si="1">SUM(F34:F36)</f>
        <v>0</v>
      </c>
      <c r="G37" s="64">
        <f t="shared" si="1"/>
        <v>0</v>
      </c>
      <c r="H37" s="67"/>
      <c r="I37" s="67"/>
      <c r="J37" s="67"/>
      <c r="K37" s="9"/>
    </row>
    <row r="38" spans="2:11" s="10" customFormat="1" ht="15.75" x14ac:dyDescent="0.25">
      <c r="B38" s="74"/>
      <c r="C38" s="74"/>
      <c r="D38" s="74"/>
      <c r="E38" s="75"/>
      <c r="F38" s="75"/>
      <c r="G38" s="75"/>
      <c r="H38" s="67"/>
      <c r="I38" s="67"/>
      <c r="J38" s="67"/>
      <c r="K38" s="9"/>
    </row>
    <row r="39" spans="2:11" s="10" customFormat="1" ht="15.75" hidden="1" x14ac:dyDescent="0.25">
      <c r="B39" s="107" t="s">
        <v>124</v>
      </c>
      <c r="C39" s="107"/>
      <c r="D39" s="107"/>
      <c r="E39" s="107"/>
      <c r="F39" s="107"/>
      <c r="G39" s="107"/>
      <c r="H39" s="107"/>
      <c r="I39" s="107"/>
      <c r="J39" s="68">
        <f>SUM(E37:G37)</f>
        <v>0</v>
      </c>
      <c r="K39" s="9"/>
    </row>
    <row r="40" spans="2:11" s="10" customFormat="1" ht="15.75" hidden="1" x14ac:dyDescent="0.25">
      <c r="B40" s="66"/>
      <c r="C40" s="66"/>
      <c r="E40" s="67"/>
      <c r="F40" s="67"/>
      <c r="G40" s="67"/>
      <c r="H40" s="67"/>
      <c r="I40" s="67"/>
      <c r="J40" s="67"/>
      <c r="K40" s="9"/>
    </row>
    <row r="41" spans="2:11" s="10" customFormat="1" ht="15.75" x14ac:dyDescent="0.25">
      <c r="B41" s="103" t="s">
        <v>189</v>
      </c>
      <c r="C41" s="103"/>
      <c r="D41" s="103"/>
      <c r="E41" s="103"/>
      <c r="F41" s="67"/>
      <c r="G41" s="67"/>
      <c r="H41" s="67"/>
      <c r="I41" s="67"/>
      <c r="J41" s="67"/>
      <c r="K41" s="9"/>
    </row>
    <row r="42" spans="2:11" s="6" customFormat="1" ht="31.5" x14ac:dyDescent="0.25">
      <c r="B42" s="69" t="s">
        <v>1</v>
      </c>
      <c r="C42" s="70" t="s">
        <v>123</v>
      </c>
      <c r="D42" s="71" t="s">
        <v>113</v>
      </c>
      <c r="E42" s="72" t="s">
        <v>108</v>
      </c>
      <c r="F42" s="82"/>
      <c r="G42" s="82"/>
      <c r="H42" s="82"/>
      <c r="I42" s="82"/>
      <c r="J42" s="82"/>
      <c r="K42" s="84"/>
    </row>
    <row r="43" spans="2:11" s="10" customFormat="1" ht="31.5" customHeight="1" x14ac:dyDescent="0.25">
      <c r="B43" s="60" t="s">
        <v>168</v>
      </c>
      <c r="C43" s="61">
        <v>102</v>
      </c>
      <c r="D43" s="76" t="s">
        <v>112</v>
      </c>
      <c r="E43" s="63"/>
      <c r="F43" s="67"/>
      <c r="G43" s="67"/>
      <c r="H43" s="67"/>
      <c r="I43" s="67"/>
      <c r="J43" s="67"/>
      <c r="K43" s="9"/>
    </row>
    <row r="44" spans="2:11" s="10" customFormat="1" ht="15.75" x14ac:dyDescent="0.25">
      <c r="B44" s="100" t="s">
        <v>122</v>
      </c>
      <c r="C44" s="100"/>
      <c r="D44" s="100"/>
      <c r="E44" s="64">
        <f>SUM(E43)</f>
        <v>0</v>
      </c>
      <c r="F44" s="67"/>
      <c r="G44" s="67"/>
      <c r="H44" s="67"/>
      <c r="I44" s="67"/>
      <c r="J44" s="67"/>
      <c r="K44" s="9"/>
    </row>
    <row r="45" spans="2:11" s="10" customFormat="1" ht="15.75" x14ac:dyDescent="0.25">
      <c r="B45" s="66"/>
      <c r="C45" s="66"/>
      <c r="E45" s="67"/>
      <c r="F45" s="67"/>
      <c r="G45" s="67"/>
      <c r="H45" s="67"/>
      <c r="I45" s="67"/>
      <c r="J45" s="67"/>
      <c r="K45" s="9"/>
    </row>
    <row r="46" spans="2:11" s="10" customFormat="1" ht="15.75" hidden="1" x14ac:dyDescent="0.25">
      <c r="B46" s="74"/>
      <c r="C46" s="74"/>
      <c r="D46" s="74"/>
      <c r="E46" s="75"/>
      <c r="F46" s="75"/>
      <c r="G46" s="75"/>
      <c r="H46" s="67"/>
      <c r="I46" s="67"/>
      <c r="J46" s="67"/>
      <c r="K46" s="9"/>
    </row>
    <row r="47" spans="2:11" s="10" customFormat="1" ht="15.75" hidden="1" x14ac:dyDescent="0.25">
      <c r="B47" s="107" t="s">
        <v>125</v>
      </c>
      <c r="C47" s="107"/>
      <c r="D47" s="107"/>
      <c r="E47" s="107"/>
      <c r="F47" s="107"/>
      <c r="G47" s="107"/>
      <c r="H47" s="107"/>
      <c r="I47" s="107"/>
      <c r="J47" s="68">
        <f>SUM(E44)</f>
        <v>0</v>
      </c>
      <c r="K47" s="9"/>
    </row>
    <row r="48" spans="2:11" s="10" customFormat="1" ht="15.75" hidden="1" x14ac:dyDescent="0.25">
      <c r="B48" s="66"/>
      <c r="C48" s="66"/>
      <c r="E48" s="67"/>
      <c r="F48" s="67"/>
      <c r="G48" s="67"/>
      <c r="H48" s="67"/>
      <c r="I48" s="67"/>
      <c r="J48" s="67"/>
      <c r="K48" s="9"/>
    </row>
    <row r="49" spans="2:11" s="10" customFormat="1" ht="15.75" x14ac:dyDescent="0.25">
      <c r="B49" s="66"/>
      <c r="C49" s="66"/>
      <c r="E49" s="67"/>
      <c r="F49" s="67"/>
      <c r="G49" s="67"/>
      <c r="H49" s="67"/>
      <c r="I49" s="67"/>
      <c r="J49" s="67"/>
      <c r="K49" s="9"/>
    </row>
    <row r="50" spans="2:11" s="8" customFormat="1" ht="15.75" x14ac:dyDescent="0.25">
      <c r="B50" s="77" t="s">
        <v>1</v>
      </c>
      <c r="C50" s="77" t="s">
        <v>0</v>
      </c>
      <c r="D50" s="78" t="s">
        <v>129</v>
      </c>
      <c r="E50" s="79"/>
      <c r="F50" s="79"/>
      <c r="G50" s="79"/>
      <c r="H50" s="79"/>
      <c r="I50" s="79"/>
      <c r="J50" s="79"/>
      <c r="K50" s="59"/>
    </row>
    <row r="51" spans="2:11" s="10" customFormat="1" ht="31.5" customHeight="1" x14ac:dyDescent="0.25">
      <c r="B51" s="60" t="s">
        <v>169</v>
      </c>
      <c r="C51" s="61">
        <v>1</v>
      </c>
      <c r="D51" s="80">
        <v>150000</v>
      </c>
      <c r="E51" s="67"/>
      <c r="F51" s="67"/>
      <c r="G51" s="67"/>
      <c r="H51" s="67"/>
      <c r="I51" s="67"/>
      <c r="J51" s="67"/>
      <c r="K51" s="9"/>
    </row>
    <row r="52" spans="2:11" s="10" customFormat="1" ht="15.75" x14ac:dyDescent="0.25">
      <c r="B52" s="66"/>
      <c r="C52" s="66"/>
      <c r="E52" s="67"/>
      <c r="F52" s="67"/>
      <c r="G52" s="67"/>
      <c r="H52" s="67"/>
      <c r="I52" s="67"/>
      <c r="J52" s="67"/>
      <c r="K52" s="9"/>
    </row>
    <row r="53" spans="2:11" s="10" customFormat="1" ht="15.75" x14ac:dyDescent="0.25">
      <c r="B53" s="66"/>
      <c r="C53" s="66"/>
      <c r="E53" s="67"/>
      <c r="F53" s="67"/>
      <c r="G53" s="85"/>
      <c r="H53" s="85"/>
      <c r="I53" s="85"/>
      <c r="J53" s="85"/>
      <c r="K53" s="9"/>
    </row>
    <row r="54" spans="2:11" s="10" customFormat="1" ht="15.75" x14ac:dyDescent="0.25">
      <c r="B54" s="103" t="s">
        <v>190</v>
      </c>
      <c r="C54" s="103"/>
      <c r="D54" s="103"/>
      <c r="E54" s="103"/>
      <c r="F54" s="103"/>
      <c r="G54" s="67"/>
      <c r="H54" s="67"/>
      <c r="I54" s="67"/>
      <c r="J54" s="67"/>
      <c r="K54" s="9"/>
    </row>
    <row r="55" spans="2:11" s="6" customFormat="1" ht="31.5" x14ac:dyDescent="0.25">
      <c r="B55" s="69" t="s">
        <v>1</v>
      </c>
      <c r="C55" s="69" t="s">
        <v>114</v>
      </c>
      <c r="D55" s="71" t="s">
        <v>115</v>
      </c>
      <c r="E55" s="81" t="s">
        <v>120</v>
      </c>
      <c r="F55" s="72" t="s">
        <v>121</v>
      </c>
      <c r="G55" s="82"/>
      <c r="H55" s="82"/>
      <c r="I55" s="82"/>
      <c r="J55" s="82"/>
      <c r="K55" s="84"/>
    </row>
    <row r="56" spans="2:11" s="10" customFormat="1" ht="31.5" customHeight="1" x14ac:dyDescent="0.25">
      <c r="B56" s="60" t="s">
        <v>170</v>
      </c>
      <c r="C56" s="61" t="s">
        <v>119</v>
      </c>
      <c r="D56" s="62" t="s">
        <v>116</v>
      </c>
      <c r="E56" s="63"/>
      <c r="F56" s="63"/>
      <c r="G56" s="67"/>
      <c r="H56" s="67"/>
      <c r="I56" s="67"/>
      <c r="J56" s="67"/>
      <c r="K56" s="9"/>
    </row>
    <row r="57" spans="2:11" s="10" customFormat="1" ht="31.5" customHeight="1" x14ac:dyDescent="0.25">
      <c r="B57" s="60" t="s">
        <v>171</v>
      </c>
      <c r="C57" s="61" t="s">
        <v>119</v>
      </c>
      <c r="D57" s="62" t="s">
        <v>117</v>
      </c>
      <c r="E57" s="63"/>
      <c r="F57" s="63"/>
      <c r="G57" s="67"/>
      <c r="H57" s="67"/>
      <c r="I57" s="67"/>
      <c r="J57" s="67"/>
      <c r="K57" s="9"/>
    </row>
    <row r="58" spans="2:11" s="10" customFormat="1" ht="15.75" x14ac:dyDescent="0.25">
      <c r="B58" s="100" t="s">
        <v>122</v>
      </c>
      <c r="C58" s="100"/>
      <c r="D58" s="100"/>
      <c r="E58" s="64">
        <f>SUM(E56:E57)</f>
        <v>0</v>
      </c>
      <c r="F58" s="64">
        <f>SUM(F56:F57)</f>
        <v>0</v>
      </c>
      <c r="G58" s="67"/>
      <c r="H58" s="67"/>
      <c r="I58" s="67"/>
      <c r="J58" s="67"/>
      <c r="K58" s="9"/>
    </row>
    <row r="59" spans="2:11" s="10" customFormat="1" ht="15.75" x14ac:dyDescent="0.25">
      <c r="B59" s="66"/>
      <c r="C59" s="66"/>
      <c r="E59" s="67"/>
      <c r="F59" s="67"/>
      <c r="G59" s="67"/>
      <c r="H59" s="67"/>
      <c r="I59" s="67"/>
      <c r="J59" s="67"/>
      <c r="K59" s="9"/>
    </row>
    <row r="60" spans="2:11" s="10" customFormat="1" ht="15.75" x14ac:dyDescent="0.25">
      <c r="B60" s="107" t="s">
        <v>126</v>
      </c>
      <c r="C60" s="107"/>
      <c r="D60" s="107"/>
      <c r="E60" s="107"/>
      <c r="F60" s="107"/>
      <c r="G60" s="107"/>
      <c r="H60" s="107"/>
      <c r="I60" s="107"/>
      <c r="J60" s="68">
        <f>SUM(E58:F58)</f>
        <v>0</v>
      </c>
      <c r="K60" s="9"/>
    </row>
    <row r="61" spans="2:11" s="10" customFormat="1" ht="15.75" x14ac:dyDescent="0.25">
      <c r="B61" s="66"/>
      <c r="C61" s="66"/>
      <c r="E61" s="67"/>
      <c r="F61" s="67"/>
      <c r="G61" s="67"/>
      <c r="H61" s="67"/>
      <c r="I61" s="67"/>
      <c r="J61" s="67"/>
      <c r="K61" s="9"/>
    </row>
    <row r="62" spans="2:11" s="10" customFormat="1" ht="15.75" x14ac:dyDescent="0.25">
      <c r="B62" s="66"/>
      <c r="C62" s="66"/>
      <c r="E62" s="67"/>
      <c r="F62" s="67"/>
      <c r="G62" s="67"/>
      <c r="H62" s="67"/>
      <c r="I62" s="67"/>
      <c r="J62" s="67"/>
      <c r="K62" s="9"/>
    </row>
    <row r="63" spans="2:11" s="10" customFormat="1" ht="15.75" x14ac:dyDescent="0.25">
      <c r="B63" s="106" t="s">
        <v>172</v>
      </c>
      <c r="C63" s="106"/>
      <c r="D63" s="106"/>
      <c r="E63" s="106"/>
      <c r="F63" s="106"/>
      <c r="G63" s="106"/>
      <c r="H63" s="106"/>
      <c r="I63" s="106"/>
      <c r="J63" s="83">
        <f>SUM(J60,J47,J39,J29)</f>
        <v>0</v>
      </c>
      <c r="K63" s="9"/>
    </row>
    <row r="64" spans="2:11" s="33" customFormat="1" x14ac:dyDescent="0.25">
      <c r="B64" s="35"/>
      <c r="C64" s="35"/>
      <c r="E64" s="36"/>
      <c r="F64" s="36"/>
      <c r="G64" s="36"/>
      <c r="H64" s="36"/>
      <c r="I64" s="36"/>
      <c r="J64" s="36"/>
      <c r="K64" s="32"/>
    </row>
  </sheetData>
  <sheetProtection algorithmName="SHA-512" hashValue="tXRofpTWeuA0tDcC3cQW5bycGjzIo4qiA7htjE0f9fk7dqWtdfHjv609u4sVqi7LfZaSSoiOs9a+dnfOEaMABQ==" saltValue="WTdotyxO/xZVddiCV/tiYw==" spinCount="100000" sheet="1" formatCells="0" formatColumns="0" formatRows="0" selectLockedCells="1"/>
  <mergeCells count="18">
    <mergeCell ref="H2:J2"/>
    <mergeCell ref="B37:D37"/>
    <mergeCell ref="B39:I39"/>
    <mergeCell ref="B44:D44"/>
    <mergeCell ref="B47:I47"/>
    <mergeCell ref="B4:J4"/>
    <mergeCell ref="B5:J5"/>
    <mergeCell ref="B6:J6"/>
    <mergeCell ref="B7:J7"/>
    <mergeCell ref="B27:D27"/>
    <mergeCell ref="B29:I29"/>
    <mergeCell ref="B9:J9"/>
    <mergeCell ref="B32:G32"/>
    <mergeCell ref="B41:E41"/>
    <mergeCell ref="B54:F54"/>
    <mergeCell ref="B63:I63"/>
    <mergeCell ref="B58:D58"/>
    <mergeCell ref="B60:I6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B4" sqref="B4"/>
    </sheetView>
  </sheetViews>
  <sheetFormatPr defaultRowHeight="15" x14ac:dyDescent="0.25"/>
  <cols>
    <col min="2" max="2" width="40" customWidth="1"/>
    <col min="3" max="3" width="17" customWidth="1"/>
    <col min="4" max="4" width="17.5703125" bestFit="1" customWidth="1"/>
    <col min="5" max="5" width="18" bestFit="1" customWidth="1"/>
    <col min="6" max="6" width="19.140625" bestFit="1" customWidth="1"/>
    <col min="7" max="7" width="18.5703125" bestFit="1" customWidth="1"/>
  </cols>
  <sheetData>
    <row r="1" spans="2:7" ht="15.75" thickBot="1" x14ac:dyDescent="0.3"/>
    <row r="2" spans="2:7" s="1" customFormat="1" ht="45" x14ac:dyDescent="0.25">
      <c r="B2" s="108" t="s">
        <v>188</v>
      </c>
      <c r="C2" s="50" t="s">
        <v>181</v>
      </c>
      <c r="D2" s="50" t="s">
        <v>182</v>
      </c>
      <c r="E2" s="50" t="s">
        <v>183</v>
      </c>
      <c r="F2" s="50" t="s">
        <v>184</v>
      </c>
      <c r="G2" s="51" t="s">
        <v>185</v>
      </c>
    </row>
    <row r="3" spans="2:7" s="1" customFormat="1" ht="30" x14ac:dyDescent="0.25">
      <c r="B3" s="109"/>
      <c r="C3" s="52" t="s">
        <v>186</v>
      </c>
      <c r="D3" s="52" t="s">
        <v>186</v>
      </c>
      <c r="E3" s="52" t="s">
        <v>186</v>
      </c>
      <c r="F3" s="52" t="s">
        <v>186</v>
      </c>
      <c r="G3" s="53" t="s">
        <v>186</v>
      </c>
    </row>
    <row r="4" spans="2:7" s="90" customFormat="1" ht="31.5" customHeight="1" thickBot="1" x14ac:dyDescent="0.3">
      <c r="B4" s="87" t="s">
        <v>187</v>
      </c>
      <c r="C4" s="88">
        <v>150000</v>
      </c>
      <c r="D4" s="88">
        <v>150000</v>
      </c>
      <c r="E4" s="88">
        <v>150000</v>
      </c>
      <c r="F4" s="88">
        <v>150000</v>
      </c>
      <c r="G4" s="89">
        <v>150000</v>
      </c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BID SUMMARY</vt:lpstr>
      <vt:lpstr>BASE PERIOD</vt:lpstr>
      <vt:lpstr>OY1</vt:lpstr>
      <vt:lpstr>OY2</vt:lpstr>
      <vt:lpstr>OY3</vt:lpstr>
      <vt:lpstr>OY4</vt:lpstr>
      <vt:lpstr>Sheet10</vt:lpstr>
      <vt:lpstr>'BID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2019-03-04T13:59:22Z</dcterms:created>
  <dcterms:modified xsi:type="dcterms:W3CDTF">2019-04-12T17:39:50Z</dcterms:modified>
</cp:coreProperties>
</file>