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alakshmi.chilamk2\Desktop\LISA_02072020\"/>
    </mc:Choice>
  </mc:AlternateContent>
  <bookViews>
    <workbookView xWindow="0" yWindow="0" windowWidth="28800" windowHeight="11475"/>
  </bookViews>
  <sheets>
    <sheet name="GROUP G - AUXILIARY SERVICES" sheetId="1" r:id="rId1"/>
  </sheets>
  <definedNames>
    <definedName name="_xlnm.Print_Area" localSheetId="0">'GROUP G - AUXILIARY SERVICES'!$B$1:$AC$35</definedName>
    <definedName name="_xlnm.Print_Titles" localSheetId="0">'GROUP G - AUXILIARY SERVICES'!$2:$6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K20" i="1"/>
  <c r="M20" i="1"/>
  <c r="P20" i="1"/>
  <c r="R20" i="1"/>
  <c r="U20" i="1"/>
  <c r="W20" i="1"/>
  <c r="F20" i="1"/>
  <c r="F22" i="1" s="1"/>
  <c r="K22" i="1" l="1"/>
  <c r="AB20" i="1"/>
  <c r="Z20" i="1"/>
  <c r="U22" i="1"/>
  <c r="P22" i="1"/>
  <c r="Z22" i="1" l="1"/>
</calcChain>
</file>

<file path=xl/sharedStrings.xml><?xml version="1.0" encoding="utf-8"?>
<sst xmlns="http://schemas.openxmlformats.org/spreadsheetml/2006/main" count="145" uniqueCount="128">
  <si>
    <t>LABOR CATEGORY</t>
  </si>
  <si>
    <t>BP</t>
  </si>
  <si>
    <t>CLIN</t>
  </si>
  <si>
    <t>EMERGENCY
RESPONSE
TIME</t>
  </si>
  <si>
    <t>0001</t>
  </si>
  <si>
    <t>0002</t>
  </si>
  <si>
    <t>0003</t>
  </si>
  <si>
    <t>0004</t>
  </si>
  <si>
    <t>0005</t>
  </si>
  <si>
    <t>0006</t>
  </si>
  <si>
    <t>0007</t>
  </si>
  <si>
    <t>0008</t>
  </si>
  <si>
    <t>0009</t>
  </si>
  <si>
    <t>0011</t>
  </si>
  <si>
    <t>0012</t>
  </si>
  <si>
    <t>1001</t>
  </si>
  <si>
    <t>1002</t>
  </si>
  <si>
    <t>1003</t>
  </si>
  <si>
    <t>1004</t>
  </si>
  <si>
    <t>1005</t>
  </si>
  <si>
    <t>1006</t>
  </si>
  <si>
    <t>1007</t>
  </si>
  <si>
    <t>1008</t>
  </si>
  <si>
    <t>1009</t>
  </si>
  <si>
    <t>1010</t>
  </si>
  <si>
    <t>1011</t>
  </si>
  <si>
    <t>1012</t>
  </si>
  <si>
    <t>2001</t>
  </si>
  <si>
    <t>2002</t>
  </si>
  <si>
    <t>2003</t>
  </si>
  <si>
    <t>2004</t>
  </si>
  <si>
    <t>2005</t>
  </si>
  <si>
    <t>2007</t>
  </si>
  <si>
    <t>2008</t>
  </si>
  <si>
    <t>2009</t>
  </si>
  <si>
    <t>2010</t>
  </si>
  <si>
    <t>2011</t>
  </si>
  <si>
    <t>3001</t>
  </si>
  <si>
    <t>3002</t>
  </si>
  <si>
    <t>3003</t>
  </si>
  <si>
    <t>3004</t>
  </si>
  <si>
    <t>3005</t>
  </si>
  <si>
    <t>3007</t>
  </si>
  <si>
    <t>3008</t>
  </si>
  <si>
    <t>3009</t>
  </si>
  <si>
    <t>3010</t>
  </si>
  <si>
    <t>3011</t>
  </si>
  <si>
    <t>4001</t>
  </si>
  <si>
    <t>4002</t>
  </si>
  <si>
    <t>4003</t>
  </si>
  <si>
    <t>4004</t>
  </si>
  <si>
    <t>4005</t>
  </si>
  <si>
    <t>4006</t>
  </si>
  <si>
    <t>4007</t>
  </si>
  <si>
    <t>4008</t>
  </si>
  <si>
    <t>4009</t>
  </si>
  <si>
    <t>4010</t>
  </si>
  <si>
    <t>4011</t>
  </si>
  <si>
    <t>4012</t>
  </si>
  <si>
    <t>ATTACHMENT J.12 - PRICE SCHEDULE/COMPENSATION</t>
  </si>
  <si>
    <t>DCAM-20-NC-RFP-0013</t>
  </si>
  <si>
    <t>2006</t>
  </si>
  <si>
    <t>3006</t>
  </si>
  <si>
    <t>2012</t>
  </si>
  <si>
    <t>2013</t>
  </si>
  <si>
    <t>0013</t>
  </si>
  <si>
    <t>1014</t>
  </si>
  <si>
    <t>2014</t>
  </si>
  <si>
    <t>3012</t>
  </si>
  <si>
    <t>3013</t>
  </si>
  <si>
    <t>3014</t>
  </si>
  <si>
    <t>4013</t>
  </si>
  <si>
    <t>4014</t>
  </si>
  <si>
    <t>OP1</t>
  </si>
  <si>
    <t>OP2</t>
  </si>
  <si>
    <t>OP3</t>
  </si>
  <si>
    <t>OP4</t>
  </si>
  <si>
    <t>AUTHORIZED CONTRACTOR REPRESENTATIVE (PRINTED NAME)</t>
  </si>
  <si>
    <t>AUTHORIZED CONTRACTOR REPRESENTATIVE (SIGNATURE)</t>
  </si>
  <si>
    <t>COMPANY NAME</t>
  </si>
  <si>
    <t>DATE</t>
  </si>
  <si>
    <r>
      <t xml:space="preserve">The Contract shall be priced based on firm-fixed labor hourly rates for each of the Skilled and Unskilled Labor categories identified in </t>
    </r>
    <r>
      <rPr>
        <b/>
        <sz val="12"/>
        <color rgb="FF0000FF"/>
        <rFont val="Calibri"/>
        <family val="2"/>
        <scheme val="minor"/>
      </rPr>
      <t>Section [B.3.1.1]</t>
    </r>
    <r>
      <rPr>
        <sz val="12"/>
        <color rgb="FF0000FF"/>
        <rFont val="Calibri"/>
        <family val="2"/>
        <scheme val="minor"/>
      </rPr>
      <t xml:space="preserve">.  Parts and materials provided for related services will be compensated on a Time &amp; Materials basis. The fully-loaded labor hourly rates and the cost of materials at cost shall be the Contractor’s sole method of compensation and as such, shall be sufficient to cover all of the services including, but not limited to, all labor, supplies, repairs, tools, vehicles, transportation, travel to and from work sites, per diem, subcontractor cost, overhead and profit tied to the Contractor’s labor hourly rates (exclusive of any overhead and profit tied to the Contractor’s materials and supplies, which shall be prohibited as noted in Section B.2.1.a).(ii) above), insurance coverage and provisions as required in </t>
    </r>
    <r>
      <rPr>
        <b/>
        <sz val="12"/>
        <color rgb="FF0000FF"/>
        <rFont val="Calibri"/>
        <family val="2"/>
        <scheme val="minor"/>
      </rPr>
      <t>Section [I.14]</t>
    </r>
    <r>
      <rPr>
        <sz val="12"/>
        <color rgb="FF0000FF"/>
        <rFont val="Calibri"/>
        <family val="2"/>
        <scheme val="minor"/>
      </rPr>
      <t>, as well as all applicable year-over-year service cost increases due to market variables and any increase to labor category, direct hourly rates issued by (all applicable under this Contract) the U.S. Department of Labor Service Contract Act Wage Determination and or the U.S. Department of Labor Davis Bacon Act and or, the D.C. Living Wage Act of 2006 and, all else necessary to perform all work related to providing the District with safe and proper provision of required services as described herein.</t>
    </r>
  </si>
  <si>
    <t>Project Manager</t>
  </si>
  <si>
    <t>Supervisor</t>
  </si>
  <si>
    <t>1013</t>
  </si>
  <si>
    <t>1015</t>
  </si>
  <si>
    <t>0010</t>
  </si>
  <si>
    <t>0014</t>
  </si>
  <si>
    <t>0015</t>
  </si>
  <si>
    <t>0016</t>
  </si>
  <si>
    <t>0017</t>
  </si>
  <si>
    <t>0018</t>
  </si>
  <si>
    <t>1016</t>
  </si>
  <si>
    <t>1017</t>
  </si>
  <si>
    <t>1018</t>
  </si>
  <si>
    <t>2015</t>
  </si>
  <si>
    <t>2016</t>
  </si>
  <si>
    <t>2017</t>
  </si>
  <si>
    <t>2018</t>
  </si>
  <si>
    <t>3015</t>
  </si>
  <si>
    <t>3016</t>
  </si>
  <si>
    <t>3017</t>
  </si>
  <si>
    <t>3018</t>
  </si>
  <si>
    <t>4015</t>
  </si>
  <si>
    <t>4016</t>
  </si>
  <si>
    <t>4017</t>
  </si>
  <si>
    <t>4018</t>
  </si>
  <si>
    <t>Laborer, skilled</t>
  </si>
  <si>
    <t>Laborer, unskilled</t>
  </si>
  <si>
    <t>Flooring Installer</t>
  </si>
  <si>
    <t>Glass/Glazing Technician</t>
  </si>
  <si>
    <t>Glass/Glazing Apprentice/Helper</t>
  </si>
  <si>
    <t>Fencing Installer</t>
  </si>
  <si>
    <t>Fencing Apprentice/Helper</t>
  </si>
  <si>
    <t>0019</t>
  </si>
  <si>
    <t>1019</t>
  </si>
  <si>
    <t>2019</t>
  </si>
  <si>
    <t>3019</t>
  </si>
  <si>
    <t>4019</t>
  </si>
  <si>
    <t>0020</t>
  </si>
  <si>
    <t>1020</t>
  </si>
  <si>
    <t>2020</t>
  </si>
  <si>
    <t>3020</t>
  </si>
  <si>
    <t>4020</t>
  </si>
  <si>
    <r>
      <rPr>
        <b/>
        <sz val="20"/>
        <color rgb="FFFF0000"/>
        <rFont val="Calibri"/>
        <family val="2"/>
        <scheme val="minor"/>
      </rPr>
      <t>GROUP G</t>
    </r>
    <r>
      <rPr>
        <b/>
        <sz val="20"/>
        <color rgb="FF0000FF"/>
        <rFont val="Calibri"/>
        <family val="2"/>
        <scheme val="minor"/>
      </rPr>
      <t xml:space="preserve"> - ON -CALL AUXILIARY SERVICES - Scope Section C.1.8</t>
    </r>
  </si>
  <si>
    <t>Flooring Apprentice/Helper</t>
  </si>
  <si>
    <t>STANDARD
RESPONSE
TIME</t>
  </si>
  <si>
    <t>ON-CALL FACILITY MAINTENANCE AND REPAIR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</si>
</sst>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000_);_(&quot;$&quot;* \(#,##0.000\);_(&quot;$&quot;* &quot;-&quot;??_);_(@_)"/>
  </numFmts>
  <fonts count="15"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20"/>
      <color rgb="FF0000FF"/>
      <name val="Calibri"/>
      <family val="2"/>
      <scheme val="minor"/>
    </font>
    <font>
      <b/>
      <sz val="20"/>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1"/>
      <color indexed="8"/>
      <name val="Calibri"/>
      <family val="2"/>
    </font>
    <font>
      <b/>
      <sz val="16"/>
      <color indexed="8"/>
      <name val="Calibri"/>
      <family val="2"/>
    </font>
    <font>
      <b/>
      <sz val="11"/>
      <color indexed="8"/>
      <name val="Calibri"/>
      <family val="2"/>
    </font>
    <font>
      <b/>
      <sz val="20"/>
      <color rgb="FFFF0000"/>
      <name val="Calibri"/>
      <family val="2"/>
      <scheme val="minor"/>
    </font>
    <font>
      <sz val="12"/>
      <color rgb="FF0000FF"/>
      <name val="Calibri"/>
      <family val="2"/>
      <scheme val="minor"/>
    </font>
    <font>
      <b/>
      <sz val="12"/>
      <color rgb="FF0000FF"/>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FFFCC"/>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9" fillId="0" borderId="0" xfId="0" applyNumberFormat="1" applyFont="1" applyFill="1" applyBorder="1" applyAlignment="1" applyProtection="1"/>
    <xf numFmtId="0" fontId="10" fillId="0" borderId="0" xfId="0" applyNumberFormat="1" applyFont="1" applyFill="1" applyBorder="1" applyAlignment="1" applyProtection="1">
      <alignment horizontal="right"/>
    </xf>
    <xf numFmtId="0" fontId="11" fillId="0" borderId="0" xfId="0" applyNumberFormat="1" applyFont="1" applyFill="1" applyBorder="1" applyAlignment="1" applyProtection="1"/>
    <xf numFmtId="44" fontId="9" fillId="0" borderId="0" xfId="0" applyNumberFormat="1" applyFont="1" applyFill="1" applyBorder="1" applyAlignment="1" applyProtection="1">
      <alignment horizontal="center"/>
    </xf>
    <xf numFmtId="0" fontId="0" fillId="0" borderId="0" xfId="0" applyProtection="1"/>
    <xf numFmtId="0" fontId="0" fillId="0" borderId="0" xfId="0" applyAlignment="1" applyProtection="1"/>
    <xf numFmtId="44" fontId="0" fillId="0" borderId="0" xfId="1" applyFont="1" applyAlignment="1" applyProtection="1">
      <alignment horizontal="center" vertical="center"/>
    </xf>
    <xf numFmtId="44" fontId="0" fillId="0" borderId="0" xfId="1" applyFont="1" applyAlignment="1" applyProtection="1">
      <alignment vertical="center"/>
    </xf>
    <xf numFmtId="0" fontId="0" fillId="0" borderId="0" xfId="0" applyFill="1" applyAlignment="1" applyProtection="1">
      <alignment horizontal="center"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2" fillId="0" borderId="0" xfId="0" applyFont="1" applyFill="1" applyAlignment="1" applyProtection="1"/>
    <xf numFmtId="0" fontId="2" fillId="3" borderId="1" xfId="0" applyFont="1" applyFill="1" applyBorder="1" applyAlignment="1" applyProtection="1">
      <alignment horizontal="center"/>
    </xf>
    <xf numFmtId="44" fontId="2" fillId="3" borderId="1" xfId="1" applyFont="1" applyFill="1" applyBorder="1" applyAlignment="1" applyProtection="1">
      <alignment horizontal="right" wrapText="1"/>
    </xf>
    <xf numFmtId="0" fontId="2" fillId="0" borderId="0" xfId="0" applyFont="1" applyAlignment="1" applyProtection="1"/>
    <xf numFmtId="44" fontId="0" fillId="2" borderId="1" xfId="1" applyFont="1" applyFill="1" applyBorder="1" applyAlignment="1" applyProtection="1">
      <alignment horizontal="right" vertical="center" wrapText="1"/>
    </xf>
    <xf numFmtId="44" fontId="1" fillId="0" borderId="0" xfId="1" applyFont="1" applyFill="1" applyBorder="1" applyAlignment="1" applyProtection="1">
      <alignment horizontal="left" vertical="center" wrapText="1"/>
    </xf>
    <xf numFmtId="44" fontId="0" fillId="0" borderId="1" xfId="1" quotePrefix="1" applyFont="1" applyFill="1" applyBorder="1" applyAlignment="1" applyProtection="1">
      <alignment horizontal="center" vertical="center" wrapText="1"/>
    </xf>
    <xf numFmtId="44" fontId="0" fillId="0" borderId="1" xfId="1" quotePrefix="1" applyFont="1" applyBorder="1" applyAlignment="1" applyProtection="1">
      <alignment horizontal="center" vertical="center"/>
    </xf>
    <xf numFmtId="44" fontId="1" fillId="2" borderId="1" xfId="1" applyFont="1" applyFill="1" applyBorder="1" applyAlignment="1" applyProtection="1">
      <alignment horizontal="right" vertical="center" wrapText="1"/>
    </xf>
    <xf numFmtId="44" fontId="0" fillId="2" borderId="0" xfId="1" applyFont="1" applyFill="1" applyBorder="1" applyAlignment="1" applyProtection="1">
      <alignment horizontal="right" vertical="center" wrapText="1"/>
    </xf>
    <xf numFmtId="44" fontId="0" fillId="0" borderId="0" xfId="1" quotePrefix="1" applyFont="1" applyFill="1" applyBorder="1" applyAlignment="1" applyProtection="1">
      <alignment horizontal="center" vertical="center" wrapText="1"/>
    </xf>
    <xf numFmtId="44" fontId="0" fillId="0" borderId="0" xfId="1" applyFont="1" applyFill="1" applyBorder="1" applyAlignment="1" applyProtection="1">
      <alignment horizontal="right" vertical="center"/>
    </xf>
    <xf numFmtId="44" fontId="0" fillId="0" borderId="0" xfId="1" quotePrefix="1" applyFont="1" applyFill="1" applyBorder="1" applyAlignment="1" applyProtection="1">
      <alignment horizontal="center" vertical="center"/>
    </xf>
    <xf numFmtId="0" fontId="0" fillId="0" borderId="0" xfId="0" applyFill="1" applyAlignment="1" applyProtection="1">
      <alignment vertical="center"/>
    </xf>
    <xf numFmtId="44" fontId="0" fillId="0" borderId="0" xfId="1" applyFont="1" applyFill="1" applyBorder="1" applyAlignment="1" applyProtection="1">
      <alignment vertical="center"/>
    </xf>
    <xf numFmtId="0" fontId="3" fillId="0" borderId="0" xfId="0" applyFont="1" applyAlignment="1" applyProtection="1">
      <alignment horizontal="right" vertical="center"/>
    </xf>
    <xf numFmtId="44" fontId="8" fillId="0" borderId="0" xfId="1" applyFont="1" applyAlignment="1" applyProtection="1">
      <alignment horizontal="center" vertical="center"/>
    </xf>
    <xf numFmtId="44" fontId="8" fillId="0" borderId="0" xfId="1" applyFont="1" applyAlignment="1" applyProtection="1">
      <alignment horizontal="right" vertical="center"/>
    </xf>
    <xf numFmtId="44" fontId="8" fillId="0" borderId="0" xfId="1" applyFont="1" applyAlignment="1" applyProtection="1">
      <alignment vertical="center"/>
    </xf>
    <xf numFmtId="44" fontId="7" fillId="0" borderId="0" xfId="1" applyFont="1" applyBorder="1" applyAlignment="1" applyProtection="1">
      <alignment horizontal="center" vertical="center"/>
    </xf>
    <xf numFmtId="0" fontId="0" fillId="0" borderId="0" xfId="0" applyAlignment="1" applyProtection="1">
      <alignment vertical="center"/>
    </xf>
    <xf numFmtId="44" fontId="0" fillId="0" borderId="0" xfId="1" applyFont="1" applyAlignment="1" applyProtection="1">
      <alignment horizontal="right" vertical="center"/>
    </xf>
    <xf numFmtId="44" fontId="0" fillId="4" borderId="1" xfId="1" applyFont="1" applyFill="1" applyBorder="1" applyAlignment="1" applyProtection="1">
      <alignment horizontal="right" vertical="center"/>
      <protection locked="0"/>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44" fontId="2" fillId="5" borderId="2" xfId="1" applyNumberFormat="1" applyFont="1" applyFill="1" applyBorder="1" applyAlignment="1" applyProtection="1">
      <alignment horizontal="right" vertical="center"/>
    </xf>
    <xf numFmtId="164" fontId="2" fillId="5" borderId="2" xfId="1" applyNumberFormat="1" applyFont="1" applyFill="1" applyBorder="1" applyAlignment="1" applyProtection="1">
      <alignment horizontal="right" vertical="center"/>
    </xf>
    <xf numFmtId="0" fontId="0" fillId="0" borderId="0" xfId="0" applyFont="1" applyAlignment="1" applyProtection="1">
      <alignment vertical="center"/>
    </xf>
    <xf numFmtId="44" fontId="2" fillId="5" borderId="2" xfId="1" applyFont="1" applyFill="1" applyBorder="1" applyAlignment="1" applyProtection="1">
      <alignment vertical="center"/>
    </xf>
    <xf numFmtId="44" fontId="11" fillId="0" borderId="0" xfId="0" applyNumberFormat="1" applyFont="1" applyFill="1" applyBorder="1" applyAlignment="1" applyProtection="1">
      <alignment horizontal="left"/>
    </xf>
    <xf numFmtId="44" fontId="3" fillId="0" borderId="0" xfId="1" applyFont="1" applyAlignment="1" applyProtection="1">
      <alignment vertical="center"/>
    </xf>
    <xf numFmtId="0" fontId="0" fillId="0" borderId="0" xfId="0" applyFill="1" applyAlignment="1" applyProtection="1">
      <alignment horizontal="center"/>
    </xf>
    <xf numFmtId="44" fontId="0" fillId="0" borderId="0" xfId="1" applyFont="1" applyAlignment="1" applyProtection="1"/>
    <xf numFmtId="44" fontId="0" fillId="0" borderId="0" xfId="1" applyFont="1" applyAlignment="1" applyProtection="1">
      <alignment horizontal="center"/>
    </xf>
    <xf numFmtId="44" fontId="0" fillId="0" borderId="0" xfId="1" applyFont="1" applyAlignment="1" applyProtection="1">
      <alignment horizontal="right"/>
    </xf>
    <xf numFmtId="0" fontId="11" fillId="0" borderId="0" xfId="0" applyNumberFormat="1" applyFont="1" applyFill="1" applyBorder="1" applyAlignment="1" applyProtection="1">
      <alignment horizontal="left"/>
    </xf>
    <xf numFmtId="0" fontId="9" fillId="4" borderId="3" xfId="0" applyNumberFormat="1" applyFont="1" applyFill="1" applyBorder="1" applyAlignment="1" applyProtection="1">
      <alignment horizontal="center"/>
      <protection locked="0"/>
    </xf>
    <xf numFmtId="0" fontId="11" fillId="0" borderId="7" xfId="0" applyNumberFormat="1" applyFont="1" applyFill="1" applyBorder="1" applyAlignment="1" applyProtection="1">
      <alignment horizontal="left"/>
    </xf>
    <xf numFmtId="44" fontId="6" fillId="3" borderId="4" xfId="1" applyFont="1" applyFill="1" applyBorder="1" applyAlignment="1" applyProtection="1">
      <alignment horizontal="center" vertical="center"/>
    </xf>
    <xf numFmtId="44" fontId="6" fillId="3" borderId="5" xfId="1" applyFont="1" applyFill="1" applyBorder="1" applyAlignment="1" applyProtection="1">
      <alignment horizontal="center" vertical="center"/>
    </xf>
    <xf numFmtId="44" fontId="6" fillId="3" borderId="6" xfId="1" applyFont="1" applyFill="1" applyBorder="1" applyAlignment="1" applyProtection="1">
      <alignment horizontal="center" vertical="center"/>
    </xf>
    <xf numFmtId="44" fontId="6" fillId="5" borderId="2" xfId="1" applyFont="1" applyFill="1" applyBorder="1" applyAlignment="1" applyProtection="1">
      <alignment horizontal="center" vertical="center"/>
    </xf>
    <xf numFmtId="44" fontId="6" fillId="3" borderId="3" xfId="1" applyFont="1" applyFill="1" applyBorder="1" applyAlignment="1" applyProtection="1">
      <alignment horizontal="center" vertical="center"/>
    </xf>
    <xf numFmtId="44" fontId="1" fillId="4" borderId="3" xfId="1" applyFont="1" applyFill="1" applyBorder="1" applyAlignment="1" applyProtection="1">
      <alignment horizontal="center"/>
      <protection locked="0"/>
    </xf>
    <xf numFmtId="0" fontId="13" fillId="0" borderId="0" xfId="1" applyNumberFormat="1" applyFont="1" applyAlignment="1" applyProtection="1">
      <alignment vertical="center" wrapText="1"/>
    </xf>
    <xf numFmtId="0" fontId="4" fillId="0" borderId="0" xfId="0" applyFont="1" applyAlignment="1" applyProtection="1">
      <alignment horizontal="left"/>
    </xf>
    <xf numFmtId="0" fontId="0" fillId="0" borderId="0" xfId="0" applyAlignment="1" applyProtection="1"/>
    <xf numFmtId="0" fontId="6" fillId="3" borderId="0" xfId="0" applyFont="1" applyFill="1" applyAlignment="1" applyProtection="1">
      <alignment horizontal="center" vertical="center"/>
    </xf>
    <xf numFmtId="0" fontId="6" fillId="3" borderId="3" xfId="0" applyFont="1" applyFill="1" applyBorder="1" applyAlignment="1" applyProtection="1">
      <alignment horizontal="center" vertical="center"/>
    </xf>
    <xf numFmtId="0" fontId="4" fillId="0" borderId="0" xfId="0" applyFont="1" applyAlignment="1" applyProtection="1">
      <alignment horizontal="center"/>
    </xf>
    <xf numFmtId="0" fontId="5" fillId="2" borderId="0" xfId="0" applyFont="1" applyFill="1" applyAlignment="1" applyProtection="1">
      <alignment horizontal="center"/>
    </xf>
    <xf numFmtId="0" fontId="5" fillId="0" borderId="0" xfId="0" applyFont="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B36"/>
  <sheetViews>
    <sheetView showGridLines="0" tabSelected="1" view="pageBreakPreview" zoomScale="96" zoomScaleNormal="100" zoomScaleSheetLayoutView="96" workbookViewId="0">
      <selection activeCell="F9" sqref="F9"/>
    </sheetView>
  </sheetViews>
  <sheetFormatPr defaultColWidth="9" defaultRowHeight="15.75" x14ac:dyDescent="0.25"/>
  <cols>
    <col min="1" max="1" width="9" style="32"/>
    <col min="2" max="2" width="3.125" style="32" customWidth="1"/>
    <col min="3" max="3" width="27.25" style="27" customWidth="1"/>
    <col min="4" max="4" width="1.25" style="25" customWidth="1"/>
    <col min="5" max="5" width="6.125" style="9" customWidth="1"/>
    <col min="6" max="6" width="12.625" style="33" customWidth="1"/>
    <col min="7" max="7" width="7.625" style="7" bestFit="1" customWidth="1"/>
    <col min="8" max="8" width="12.625" style="33" customWidth="1"/>
    <col min="9" max="9" width="1.25" style="32" customWidth="1"/>
    <col min="10" max="10" width="6.125" style="9" customWidth="1"/>
    <col min="11" max="11" width="12.625" style="8" customWidth="1"/>
    <col min="12" max="12" width="6.125" style="7" bestFit="1" customWidth="1"/>
    <col min="13" max="13" width="12.625" style="8" customWidth="1"/>
    <col min="14" max="14" width="1.25" style="32" customWidth="1"/>
    <col min="15" max="15" width="6.125" style="9" customWidth="1"/>
    <col min="16" max="16" width="12.625" style="8" customWidth="1"/>
    <col min="17" max="17" width="6.125" style="7" bestFit="1" customWidth="1"/>
    <col min="18" max="18" width="12.625" style="8" customWidth="1"/>
    <col min="19" max="19" width="1.25" style="32" customWidth="1"/>
    <col min="20" max="20" width="6.125" style="9" customWidth="1"/>
    <col min="21" max="21" width="12.625" style="8" customWidth="1"/>
    <col min="22" max="22" width="6.125" style="7" bestFit="1" customWidth="1"/>
    <col min="23" max="23" width="12.625" style="8" customWidth="1"/>
    <col min="24" max="24" width="1.25" style="32" customWidth="1"/>
    <col min="25" max="25" width="6.125" style="9" customWidth="1"/>
    <col min="26" max="26" width="12.625" style="8" customWidth="1"/>
    <col min="27" max="27" width="6.125" style="7" bestFit="1" customWidth="1"/>
    <col min="28" max="28" width="12.625" style="8" customWidth="1"/>
    <col min="29" max="29" width="3.125" style="32" customWidth="1"/>
    <col min="30" max="16384" width="9" style="32"/>
  </cols>
  <sheetData>
    <row r="2" spans="3:28" ht="26.25" x14ac:dyDescent="0.4">
      <c r="C2" s="61" t="s">
        <v>59</v>
      </c>
      <c r="D2" s="61"/>
      <c r="E2" s="61"/>
      <c r="F2" s="61"/>
      <c r="G2" s="61"/>
      <c r="H2" s="61"/>
      <c r="I2" s="61"/>
      <c r="J2" s="61"/>
      <c r="K2" s="61"/>
      <c r="L2" s="61"/>
      <c r="M2" s="61"/>
      <c r="N2" s="61"/>
      <c r="O2" s="61"/>
      <c r="P2" s="61"/>
      <c r="Q2" s="61"/>
      <c r="R2" s="61"/>
      <c r="S2" s="61"/>
      <c r="T2" s="61"/>
      <c r="U2" s="61"/>
      <c r="V2" s="61"/>
      <c r="W2" s="61"/>
      <c r="X2" s="61"/>
      <c r="Y2" s="61"/>
      <c r="Z2" s="61"/>
      <c r="AA2" s="61"/>
      <c r="AB2" s="61"/>
    </row>
    <row r="3" spans="3:28" ht="26.25" x14ac:dyDescent="0.4">
      <c r="C3" s="62" t="s">
        <v>60</v>
      </c>
      <c r="D3" s="62"/>
      <c r="E3" s="62"/>
      <c r="F3" s="62"/>
      <c r="G3" s="62"/>
      <c r="H3" s="62"/>
      <c r="I3" s="62"/>
      <c r="J3" s="62"/>
      <c r="K3" s="62"/>
      <c r="L3" s="62"/>
      <c r="M3" s="62"/>
      <c r="N3" s="62"/>
      <c r="O3" s="62"/>
      <c r="P3" s="62"/>
      <c r="Q3" s="62"/>
      <c r="R3" s="62"/>
      <c r="S3" s="62"/>
      <c r="T3" s="62"/>
      <c r="U3" s="62"/>
      <c r="V3" s="62"/>
      <c r="W3" s="62"/>
      <c r="X3" s="62"/>
      <c r="Y3" s="62"/>
      <c r="Z3" s="62"/>
      <c r="AA3" s="62"/>
      <c r="AB3" s="62"/>
    </row>
    <row r="4" spans="3:28" ht="26.25" x14ac:dyDescent="0.4">
      <c r="C4" s="63" t="s">
        <v>127</v>
      </c>
      <c r="D4" s="63"/>
      <c r="E4" s="63"/>
      <c r="F4" s="63"/>
      <c r="G4" s="63"/>
      <c r="H4" s="63"/>
      <c r="I4" s="63"/>
      <c r="J4" s="63"/>
      <c r="K4" s="63"/>
      <c r="L4" s="63"/>
      <c r="M4" s="63"/>
      <c r="N4" s="63"/>
      <c r="O4" s="63"/>
      <c r="P4" s="63"/>
      <c r="Q4" s="63"/>
      <c r="R4" s="63"/>
      <c r="S4" s="63"/>
      <c r="T4" s="63"/>
      <c r="U4" s="63"/>
      <c r="V4" s="63"/>
      <c r="W4" s="63"/>
      <c r="X4" s="63"/>
      <c r="Y4" s="63"/>
      <c r="Z4" s="63"/>
      <c r="AA4" s="63"/>
      <c r="AB4" s="63"/>
    </row>
    <row r="5" spans="3:28" ht="26.25" x14ac:dyDescent="0.4">
      <c r="C5" s="61" t="s">
        <v>124</v>
      </c>
      <c r="D5" s="61"/>
      <c r="E5" s="61"/>
      <c r="F5" s="61"/>
      <c r="G5" s="61"/>
      <c r="H5" s="61"/>
      <c r="I5" s="61"/>
      <c r="J5" s="61"/>
      <c r="K5" s="61"/>
      <c r="L5" s="61"/>
      <c r="M5" s="61"/>
      <c r="N5" s="61"/>
      <c r="O5" s="61"/>
      <c r="P5" s="61"/>
      <c r="Q5" s="61"/>
      <c r="R5" s="61"/>
      <c r="S5" s="61"/>
      <c r="T5" s="61"/>
      <c r="U5" s="61"/>
      <c r="V5" s="61"/>
      <c r="W5" s="61"/>
      <c r="X5" s="61"/>
      <c r="Y5" s="61"/>
      <c r="Z5" s="61"/>
      <c r="AA5" s="61"/>
      <c r="AB5" s="61"/>
    </row>
    <row r="6" spans="3:28" ht="26.25" x14ac:dyDescent="0.4">
      <c r="C6" s="57"/>
      <c r="D6" s="58"/>
      <c r="E6" s="58"/>
      <c r="F6" s="58"/>
      <c r="G6" s="58"/>
      <c r="H6" s="58"/>
      <c r="I6" s="58"/>
      <c r="J6" s="58"/>
      <c r="K6" s="58"/>
      <c r="L6" s="58"/>
    </row>
    <row r="7" spans="3:28" s="11" customFormat="1" ht="18.75" x14ac:dyDescent="0.25">
      <c r="C7" s="59" t="s">
        <v>0</v>
      </c>
      <c r="D7" s="10"/>
      <c r="E7" s="54" t="s">
        <v>1</v>
      </c>
      <c r="F7" s="54"/>
      <c r="G7" s="54"/>
      <c r="H7" s="54"/>
      <c r="J7" s="50" t="s">
        <v>73</v>
      </c>
      <c r="K7" s="51"/>
      <c r="L7" s="51"/>
      <c r="M7" s="52"/>
      <c r="O7" s="50" t="s">
        <v>74</v>
      </c>
      <c r="P7" s="51"/>
      <c r="Q7" s="51"/>
      <c r="R7" s="52"/>
      <c r="T7" s="50" t="s">
        <v>75</v>
      </c>
      <c r="U7" s="51"/>
      <c r="V7" s="51"/>
      <c r="W7" s="52"/>
      <c r="Y7" s="50" t="s">
        <v>76</v>
      </c>
      <c r="Z7" s="51"/>
      <c r="AA7" s="51"/>
      <c r="AB7" s="52"/>
    </row>
    <row r="8" spans="3:28" s="15" customFormat="1" ht="47.25" x14ac:dyDescent="0.25">
      <c r="C8" s="60"/>
      <c r="D8" s="12"/>
      <c r="E8" s="13" t="s">
        <v>2</v>
      </c>
      <c r="F8" s="14" t="s">
        <v>126</v>
      </c>
      <c r="G8" s="13" t="s">
        <v>2</v>
      </c>
      <c r="H8" s="14" t="s">
        <v>3</v>
      </c>
      <c r="J8" s="13" t="s">
        <v>2</v>
      </c>
      <c r="K8" s="14" t="s">
        <v>126</v>
      </c>
      <c r="L8" s="13" t="s">
        <v>2</v>
      </c>
      <c r="M8" s="14" t="s">
        <v>3</v>
      </c>
      <c r="O8" s="13" t="s">
        <v>2</v>
      </c>
      <c r="P8" s="14" t="s">
        <v>126</v>
      </c>
      <c r="Q8" s="13" t="s">
        <v>2</v>
      </c>
      <c r="R8" s="14" t="s">
        <v>3</v>
      </c>
      <c r="T8" s="13" t="s">
        <v>2</v>
      </c>
      <c r="U8" s="14" t="s">
        <v>126</v>
      </c>
      <c r="V8" s="13" t="s">
        <v>2</v>
      </c>
      <c r="W8" s="14" t="s">
        <v>3</v>
      </c>
      <c r="Y8" s="13" t="s">
        <v>2</v>
      </c>
      <c r="Z8" s="14" t="s">
        <v>126</v>
      </c>
      <c r="AA8" s="13" t="s">
        <v>2</v>
      </c>
      <c r="AB8" s="14" t="s">
        <v>3</v>
      </c>
    </row>
    <row r="9" spans="3:28" x14ac:dyDescent="0.25">
      <c r="C9" s="16" t="s">
        <v>107</v>
      </c>
      <c r="D9" s="17"/>
      <c r="E9" s="18" t="s">
        <v>4</v>
      </c>
      <c r="F9" s="34"/>
      <c r="G9" s="18" t="s">
        <v>13</v>
      </c>
      <c r="H9" s="34"/>
      <c r="J9" s="18" t="s">
        <v>15</v>
      </c>
      <c r="K9" s="34"/>
      <c r="L9" s="19" t="s">
        <v>25</v>
      </c>
      <c r="M9" s="34"/>
      <c r="O9" s="18" t="s">
        <v>27</v>
      </c>
      <c r="P9" s="34"/>
      <c r="Q9" s="19" t="s">
        <v>36</v>
      </c>
      <c r="R9" s="34"/>
      <c r="T9" s="18" t="s">
        <v>37</v>
      </c>
      <c r="U9" s="34"/>
      <c r="V9" s="19" t="s">
        <v>46</v>
      </c>
      <c r="W9" s="34"/>
      <c r="Y9" s="18" t="s">
        <v>47</v>
      </c>
      <c r="Z9" s="34"/>
      <c r="AA9" s="19" t="s">
        <v>57</v>
      </c>
      <c r="AB9" s="34">
        <v>500</v>
      </c>
    </row>
    <row r="10" spans="3:28" x14ac:dyDescent="0.25">
      <c r="C10" s="16" t="s">
        <v>108</v>
      </c>
      <c r="D10" s="17"/>
      <c r="E10" s="18" t="s">
        <v>5</v>
      </c>
      <c r="F10" s="34"/>
      <c r="G10" s="19" t="s">
        <v>14</v>
      </c>
      <c r="H10" s="34"/>
      <c r="J10" s="18" t="s">
        <v>16</v>
      </c>
      <c r="K10" s="34"/>
      <c r="L10" s="19" t="s">
        <v>26</v>
      </c>
      <c r="M10" s="34"/>
      <c r="O10" s="18" t="s">
        <v>28</v>
      </c>
      <c r="P10" s="34"/>
      <c r="Q10" s="19" t="s">
        <v>63</v>
      </c>
      <c r="R10" s="34"/>
      <c r="T10" s="18" t="s">
        <v>38</v>
      </c>
      <c r="U10" s="34"/>
      <c r="V10" s="19" t="s">
        <v>68</v>
      </c>
      <c r="W10" s="34"/>
      <c r="Y10" s="18" t="s">
        <v>48</v>
      </c>
      <c r="Z10" s="34"/>
      <c r="AA10" s="19" t="s">
        <v>58</v>
      </c>
      <c r="AB10" s="34">
        <v>500</v>
      </c>
    </row>
    <row r="11" spans="3:28" x14ac:dyDescent="0.25">
      <c r="C11" s="20" t="s">
        <v>109</v>
      </c>
      <c r="D11" s="17"/>
      <c r="E11" s="18" t="s">
        <v>6</v>
      </c>
      <c r="F11" s="34"/>
      <c r="G11" s="19" t="s">
        <v>65</v>
      </c>
      <c r="H11" s="34"/>
      <c r="J11" s="18" t="s">
        <v>17</v>
      </c>
      <c r="K11" s="34"/>
      <c r="L11" s="19" t="s">
        <v>84</v>
      </c>
      <c r="M11" s="34"/>
      <c r="O11" s="18" t="s">
        <v>29</v>
      </c>
      <c r="P11" s="34"/>
      <c r="Q11" s="19" t="s">
        <v>64</v>
      </c>
      <c r="R11" s="34"/>
      <c r="T11" s="18" t="s">
        <v>39</v>
      </c>
      <c r="U11" s="34"/>
      <c r="V11" s="19" t="s">
        <v>69</v>
      </c>
      <c r="W11" s="34"/>
      <c r="Y11" s="18" t="s">
        <v>49</v>
      </c>
      <c r="Z11" s="34"/>
      <c r="AA11" s="19" t="s">
        <v>71</v>
      </c>
      <c r="AB11" s="34">
        <v>500</v>
      </c>
    </row>
    <row r="12" spans="3:28" x14ac:dyDescent="0.25">
      <c r="C12" s="16" t="s">
        <v>125</v>
      </c>
      <c r="D12" s="17"/>
      <c r="E12" s="18" t="s">
        <v>7</v>
      </c>
      <c r="F12" s="34"/>
      <c r="G12" s="18" t="s">
        <v>87</v>
      </c>
      <c r="H12" s="34"/>
      <c r="J12" s="18" t="s">
        <v>18</v>
      </c>
      <c r="K12" s="34"/>
      <c r="L12" s="19" t="s">
        <v>66</v>
      </c>
      <c r="M12" s="34"/>
      <c r="O12" s="18" t="s">
        <v>30</v>
      </c>
      <c r="P12" s="34"/>
      <c r="Q12" s="19" t="s">
        <v>67</v>
      </c>
      <c r="R12" s="34"/>
      <c r="T12" s="18" t="s">
        <v>40</v>
      </c>
      <c r="U12" s="34"/>
      <c r="V12" s="19" t="s">
        <v>70</v>
      </c>
      <c r="W12" s="34"/>
      <c r="Y12" s="18" t="s">
        <v>50</v>
      </c>
      <c r="Z12" s="34"/>
      <c r="AA12" s="19" t="s">
        <v>72</v>
      </c>
      <c r="AB12" s="34"/>
    </row>
    <row r="13" spans="3:28" x14ac:dyDescent="0.25">
      <c r="C13" s="20" t="s">
        <v>110</v>
      </c>
      <c r="D13" s="17"/>
      <c r="E13" s="18" t="s">
        <v>8</v>
      </c>
      <c r="F13" s="34"/>
      <c r="G13" s="19" t="s">
        <v>88</v>
      </c>
      <c r="H13" s="34"/>
      <c r="J13" s="18" t="s">
        <v>19</v>
      </c>
      <c r="K13" s="34"/>
      <c r="L13" s="19" t="s">
        <v>85</v>
      </c>
      <c r="M13" s="34"/>
      <c r="O13" s="18" t="s">
        <v>31</v>
      </c>
      <c r="P13" s="34"/>
      <c r="Q13" s="19" t="s">
        <v>95</v>
      </c>
      <c r="R13" s="34"/>
      <c r="T13" s="18" t="s">
        <v>41</v>
      </c>
      <c r="U13" s="34"/>
      <c r="V13" s="19" t="s">
        <v>99</v>
      </c>
      <c r="W13" s="34"/>
      <c r="Y13" s="18" t="s">
        <v>51</v>
      </c>
      <c r="Z13" s="34"/>
      <c r="AA13" s="19" t="s">
        <v>103</v>
      </c>
      <c r="AB13" s="34"/>
    </row>
    <row r="14" spans="3:28" ht="31.5" x14ac:dyDescent="0.25">
      <c r="C14" s="20" t="s">
        <v>111</v>
      </c>
      <c r="D14" s="17"/>
      <c r="E14" s="18" t="s">
        <v>9</v>
      </c>
      <c r="F14" s="34"/>
      <c r="G14" s="19" t="s">
        <v>89</v>
      </c>
      <c r="H14" s="34"/>
      <c r="J14" s="18" t="s">
        <v>20</v>
      </c>
      <c r="K14" s="34"/>
      <c r="L14" s="19" t="s">
        <v>92</v>
      </c>
      <c r="M14" s="34"/>
      <c r="O14" s="18" t="s">
        <v>61</v>
      </c>
      <c r="P14" s="34"/>
      <c r="Q14" s="19" t="s">
        <v>96</v>
      </c>
      <c r="R14" s="34"/>
      <c r="T14" s="18" t="s">
        <v>62</v>
      </c>
      <c r="U14" s="34"/>
      <c r="V14" s="19" t="s">
        <v>100</v>
      </c>
      <c r="W14" s="34"/>
      <c r="Y14" s="18" t="s">
        <v>52</v>
      </c>
      <c r="Z14" s="34"/>
      <c r="AA14" s="19" t="s">
        <v>104</v>
      </c>
      <c r="AB14" s="34"/>
    </row>
    <row r="15" spans="3:28" x14ac:dyDescent="0.25">
      <c r="C15" s="20" t="s">
        <v>112</v>
      </c>
      <c r="D15" s="17"/>
      <c r="E15" s="18" t="s">
        <v>10</v>
      </c>
      <c r="F15" s="34"/>
      <c r="G15" s="18" t="s">
        <v>90</v>
      </c>
      <c r="H15" s="34"/>
      <c r="J15" s="18" t="s">
        <v>21</v>
      </c>
      <c r="K15" s="34"/>
      <c r="L15" s="19" t="s">
        <v>93</v>
      </c>
      <c r="M15" s="34"/>
      <c r="O15" s="18" t="s">
        <v>32</v>
      </c>
      <c r="P15" s="34"/>
      <c r="Q15" s="19" t="s">
        <v>97</v>
      </c>
      <c r="R15" s="34"/>
      <c r="T15" s="18" t="s">
        <v>42</v>
      </c>
      <c r="U15" s="34"/>
      <c r="V15" s="19" t="s">
        <v>101</v>
      </c>
      <c r="W15" s="34"/>
      <c r="Y15" s="18" t="s">
        <v>53</v>
      </c>
      <c r="Z15" s="34"/>
      <c r="AA15" s="19" t="s">
        <v>105</v>
      </c>
      <c r="AB15" s="34"/>
    </row>
    <row r="16" spans="3:28" x14ac:dyDescent="0.25">
      <c r="C16" s="20" t="s">
        <v>113</v>
      </c>
      <c r="D16" s="17"/>
      <c r="E16" s="18" t="s">
        <v>11</v>
      </c>
      <c r="F16" s="34"/>
      <c r="G16" s="19" t="s">
        <v>91</v>
      </c>
      <c r="H16" s="34"/>
      <c r="J16" s="18" t="s">
        <v>22</v>
      </c>
      <c r="K16" s="34"/>
      <c r="L16" s="19" t="s">
        <v>94</v>
      </c>
      <c r="M16" s="34"/>
      <c r="O16" s="18" t="s">
        <v>33</v>
      </c>
      <c r="P16" s="34"/>
      <c r="Q16" s="19" t="s">
        <v>98</v>
      </c>
      <c r="R16" s="34"/>
      <c r="T16" s="18" t="s">
        <v>43</v>
      </c>
      <c r="U16" s="34"/>
      <c r="V16" s="19" t="s">
        <v>102</v>
      </c>
      <c r="W16" s="34"/>
      <c r="Y16" s="18" t="s">
        <v>54</v>
      </c>
      <c r="Z16" s="34"/>
      <c r="AA16" s="19" t="s">
        <v>106</v>
      </c>
      <c r="AB16" s="34"/>
    </row>
    <row r="17" spans="3:28" x14ac:dyDescent="0.25">
      <c r="C17" s="20" t="s">
        <v>82</v>
      </c>
      <c r="D17" s="17"/>
      <c r="E17" s="18" t="s">
        <v>12</v>
      </c>
      <c r="F17" s="34"/>
      <c r="G17" s="19" t="s">
        <v>114</v>
      </c>
      <c r="H17" s="34"/>
      <c r="J17" s="18" t="s">
        <v>23</v>
      </c>
      <c r="K17" s="34"/>
      <c r="L17" s="19" t="s">
        <v>115</v>
      </c>
      <c r="M17" s="34"/>
      <c r="O17" s="18" t="s">
        <v>34</v>
      </c>
      <c r="P17" s="34"/>
      <c r="Q17" s="19" t="s">
        <v>116</v>
      </c>
      <c r="R17" s="34"/>
      <c r="T17" s="18" t="s">
        <v>44</v>
      </c>
      <c r="U17" s="34"/>
      <c r="V17" s="19" t="s">
        <v>117</v>
      </c>
      <c r="W17" s="34"/>
      <c r="Y17" s="18" t="s">
        <v>55</v>
      </c>
      <c r="Z17" s="34"/>
      <c r="AA17" s="19" t="s">
        <v>118</v>
      </c>
      <c r="AB17" s="34"/>
    </row>
    <row r="18" spans="3:28" x14ac:dyDescent="0.25">
      <c r="C18" s="20" t="s">
        <v>83</v>
      </c>
      <c r="D18" s="17"/>
      <c r="E18" s="18" t="s">
        <v>86</v>
      </c>
      <c r="F18" s="34"/>
      <c r="G18" s="18" t="s">
        <v>119</v>
      </c>
      <c r="H18" s="34"/>
      <c r="J18" s="18" t="s">
        <v>24</v>
      </c>
      <c r="K18" s="34"/>
      <c r="L18" s="19" t="s">
        <v>120</v>
      </c>
      <c r="M18" s="34"/>
      <c r="O18" s="18" t="s">
        <v>35</v>
      </c>
      <c r="P18" s="34"/>
      <c r="Q18" s="19" t="s">
        <v>121</v>
      </c>
      <c r="R18" s="34"/>
      <c r="T18" s="18" t="s">
        <v>45</v>
      </c>
      <c r="U18" s="34"/>
      <c r="V18" s="19" t="s">
        <v>122</v>
      </c>
      <c r="W18" s="34"/>
      <c r="Y18" s="18" t="s">
        <v>56</v>
      </c>
      <c r="Z18" s="34"/>
      <c r="AA18" s="19" t="s">
        <v>123</v>
      </c>
      <c r="AB18" s="34">
        <v>500</v>
      </c>
    </row>
    <row r="19" spans="3:28" x14ac:dyDescent="0.25">
      <c r="C19" s="21"/>
      <c r="D19" s="17"/>
      <c r="E19" s="22"/>
      <c r="F19" s="23"/>
      <c r="G19" s="24"/>
      <c r="H19" s="23"/>
      <c r="I19" s="25"/>
      <c r="J19" s="22"/>
      <c r="K19" s="26"/>
      <c r="L19" s="24"/>
      <c r="M19" s="26"/>
      <c r="N19" s="25"/>
      <c r="O19" s="22"/>
      <c r="P19" s="26"/>
      <c r="Q19" s="24"/>
      <c r="R19" s="26"/>
      <c r="S19" s="25"/>
      <c r="T19" s="22"/>
      <c r="U19" s="26"/>
      <c r="V19" s="24"/>
      <c r="W19" s="26"/>
      <c r="X19" s="25"/>
      <c r="Y19" s="22"/>
      <c r="Z19" s="26"/>
      <c r="AA19" s="24"/>
      <c r="AB19" s="26"/>
    </row>
    <row r="20" spans="3:28" s="39" customFormat="1" ht="16.5" thickBot="1" x14ac:dyDescent="0.3">
      <c r="C20" s="27"/>
      <c r="D20" s="35"/>
      <c r="E20" s="36"/>
      <c r="F20" s="37">
        <f>SUM(F9:F18)</f>
        <v>0</v>
      </c>
      <c r="G20" s="7"/>
      <c r="H20" s="38">
        <f>SUM(H9:H18)</f>
        <v>0</v>
      </c>
      <c r="J20" s="36"/>
      <c r="K20" s="40">
        <f>SUM(K9:K18)</f>
        <v>0</v>
      </c>
      <c r="L20" s="7"/>
      <c r="M20" s="40">
        <f>SUM(M9:M18)</f>
        <v>0</v>
      </c>
      <c r="O20" s="36"/>
      <c r="P20" s="40">
        <f>SUM(P9:P18)</f>
        <v>0</v>
      </c>
      <c r="Q20" s="7"/>
      <c r="R20" s="40">
        <f>SUM(R9:R18)</f>
        <v>0</v>
      </c>
      <c r="T20" s="36"/>
      <c r="U20" s="40">
        <f>SUM(U9:U18)</f>
        <v>0</v>
      </c>
      <c r="V20" s="7"/>
      <c r="W20" s="40">
        <f>SUM(W9:W18)</f>
        <v>0</v>
      </c>
      <c r="Y20" s="36"/>
      <c r="Z20" s="40">
        <f>SUM(Z9:Z18)</f>
        <v>0</v>
      </c>
      <c r="AA20" s="7"/>
      <c r="AB20" s="40">
        <f>SUM(AB9:AB18)</f>
        <v>2000</v>
      </c>
    </row>
    <row r="21" spans="3:28" ht="19.5" thickTop="1" x14ac:dyDescent="0.25">
      <c r="F21" s="29"/>
      <c r="G21" s="28"/>
      <c r="H21" s="29"/>
      <c r="K21" s="30"/>
      <c r="L21" s="28"/>
      <c r="M21" s="30"/>
      <c r="P21" s="30"/>
      <c r="Q21" s="28"/>
      <c r="R21" s="30"/>
      <c r="U21" s="30"/>
      <c r="V21" s="28"/>
      <c r="W21" s="30"/>
      <c r="Z21" s="30"/>
      <c r="AA21" s="28"/>
      <c r="AB21" s="30"/>
    </row>
    <row r="22" spans="3:28" ht="19.5" thickBot="1" x14ac:dyDescent="0.3">
      <c r="F22" s="53">
        <f>SUM(F20,H20)</f>
        <v>0</v>
      </c>
      <c r="G22" s="53"/>
      <c r="H22" s="53"/>
      <c r="K22" s="53">
        <f>SUM(K20,M20)</f>
        <v>0</v>
      </c>
      <c r="L22" s="53"/>
      <c r="M22" s="53"/>
      <c r="P22" s="53">
        <f>SUM(P20,R20)</f>
        <v>0</v>
      </c>
      <c r="Q22" s="53"/>
      <c r="R22" s="53"/>
      <c r="U22" s="53">
        <f>SUM(U20,W20)</f>
        <v>0</v>
      </c>
      <c r="V22" s="53"/>
      <c r="W22" s="53"/>
      <c r="Z22" s="53">
        <f>+Z20+AB20</f>
        <v>2000</v>
      </c>
      <c r="AA22" s="53"/>
      <c r="AB22" s="53"/>
    </row>
    <row r="23" spans="3:28" ht="19.5" thickTop="1" x14ac:dyDescent="0.25">
      <c r="F23" s="31"/>
      <c r="G23" s="31"/>
      <c r="H23" s="31"/>
      <c r="K23" s="31"/>
      <c r="L23" s="31"/>
      <c r="M23" s="31"/>
      <c r="P23" s="31"/>
      <c r="Q23" s="31"/>
      <c r="R23" s="31"/>
      <c r="U23" s="31"/>
      <c r="V23" s="31"/>
      <c r="W23" s="31"/>
      <c r="Z23" s="31"/>
      <c r="AA23" s="31"/>
      <c r="AB23" s="31"/>
    </row>
    <row r="24" spans="3:28" ht="21" x14ac:dyDescent="0.35">
      <c r="C24" s="2"/>
      <c r="D24" s="2"/>
      <c r="E24" s="2"/>
      <c r="F24" s="1"/>
      <c r="G24" s="1"/>
    </row>
    <row r="25" spans="3:28" s="6" customFormat="1" x14ac:dyDescent="0.25">
      <c r="C25" s="48"/>
      <c r="D25" s="48"/>
      <c r="E25" s="48"/>
      <c r="F25" s="48"/>
      <c r="G25" s="48"/>
      <c r="H25" s="48"/>
      <c r="J25" s="43"/>
      <c r="K25" s="56" t="s">
        <v>81</v>
      </c>
      <c r="L25" s="56"/>
      <c r="M25" s="56"/>
      <c r="N25" s="56"/>
      <c r="O25" s="56"/>
      <c r="P25" s="56"/>
      <c r="Q25" s="56"/>
      <c r="R25" s="56"/>
      <c r="S25" s="56"/>
      <c r="T25" s="56"/>
      <c r="U25" s="56"/>
      <c r="V25" s="56"/>
      <c r="W25" s="56"/>
      <c r="X25" s="56"/>
      <c r="Y25" s="56"/>
      <c r="Z25" s="56"/>
      <c r="AA25" s="56"/>
      <c r="AB25" s="56"/>
    </row>
    <row r="26" spans="3:28" s="6" customFormat="1" x14ac:dyDescent="0.25">
      <c r="C26" s="49" t="s">
        <v>77</v>
      </c>
      <c r="D26" s="49"/>
      <c r="E26" s="49"/>
      <c r="F26" s="49"/>
      <c r="G26" s="1"/>
      <c r="H26" s="46"/>
      <c r="J26" s="43"/>
      <c r="K26" s="56"/>
      <c r="L26" s="56"/>
      <c r="M26" s="56"/>
      <c r="N26" s="56"/>
      <c r="O26" s="56"/>
      <c r="P26" s="56"/>
      <c r="Q26" s="56"/>
      <c r="R26" s="56"/>
      <c r="S26" s="56"/>
      <c r="T26" s="56"/>
      <c r="U26" s="56"/>
      <c r="V26" s="56"/>
      <c r="W26" s="56"/>
      <c r="X26" s="56"/>
      <c r="Y26" s="56"/>
      <c r="Z26" s="56"/>
      <c r="AA26" s="56"/>
      <c r="AB26" s="56"/>
    </row>
    <row r="27" spans="3:28" s="6" customFormat="1" ht="27" customHeight="1" x14ac:dyDescent="0.25">
      <c r="C27" s="3"/>
      <c r="D27" s="4"/>
      <c r="E27" s="4"/>
      <c r="F27" s="1"/>
      <c r="G27" s="1"/>
      <c r="H27" s="46"/>
      <c r="J27" s="43"/>
      <c r="K27" s="56"/>
      <c r="L27" s="56"/>
      <c r="M27" s="56"/>
      <c r="N27" s="56"/>
      <c r="O27" s="56"/>
      <c r="P27" s="56"/>
      <c r="Q27" s="56"/>
      <c r="R27" s="56"/>
      <c r="S27" s="56"/>
      <c r="T27" s="56"/>
      <c r="U27" s="56"/>
      <c r="V27" s="56"/>
      <c r="W27" s="56"/>
      <c r="X27" s="56"/>
      <c r="Y27" s="56"/>
      <c r="Z27" s="56"/>
      <c r="AA27" s="56"/>
      <c r="AB27" s="56"/>
    </row>
    <row r="28" spans="3:28" s="6" customFormat="1" x14ac:dyDescent="0.25">
      <c r="C28" s="1"/>
      <c r="D28" s="4"/>
      <c r="E28" s="4"/>
      <c r="F28" s="1"/>
      <c r="G28" s="1"/>
      <c r="H28" s="46"/>
      <c r="J28" s="43"/>
      <c r="K28" s="56"/>
      <c r="L28" s="56"/>
      <c r="M28" s="56"/>
      <c r="N28" s="56"/>
      <c r="O28" s="56"/>
      <c r="P28" s="56"/>
      <c r="Q28" s="56"/>
      <c r="R28" s="56"/>
      <c r="S28" s="56"/>
      <c r="T28" s="56"/>
      <c r="U28" s="56"/>
      <c r="V28" s="56"/>
      <c r="W28" s="56"/>
      <c r="X28" s="56"/>
      <c r="Y28" s="56"/>
      <c r="Z28" s="56"/>
      <c r="AA28" s="56"/>
      <c r="AB28" s="56"/>
    </row>
    <row r="29" spans="3:28" s="6" customFormat="1" x14ac:dyDescent="0.25">
      <c r="C29" s="48"/>
      <c r="D29" s="48"/>
      <c r="E29" s="48"/>
      <c r="F29" s="48"/>
      <c r="G29" s="48"/>
      <c r="H29" s="48"/>
      <c r="J29" s="43"/>
      <c r="K29" s="56"/>
      <c r="L29" s="56"/>
      <c r="M29" s="56"/>
      <c r="N29" s="56"/>
      <c r="O29" s="56"/>
      <c r="P29" s="56"/>
      <c r="Q29" s="56"/>
      <c r="R29" s="56"/>
      <c r="S29" s="56"/>
      <c r="T29" s="56"/>
      <c r="U29" s="56"/>
      <c r="V29" s="56"/>
      <c r="W29" s="56"/>
      <c r="X29" s="56"/>
      <c r="Y29" s="56"/>
      <c r="Z29" s="56"/>
      <c r="AA29" s="56"/>
      <c r="AB29" s="56"/>
    </row>
    <row r="30" spans="3:28" s="6" customFormat="1" x14ac:dyDescent="0.25">
      <c r="C30" s="47" t="s">
        <v>78</v>
      </c>
      <c r="D30" s="47"/>
      <c r="E30" s="47"/>
      <c r="F30" s="47"/>
      <c r="G30" s="41"/>
      <c r="H30" s="46"/>
      <c r="J30" s="43"/>
      <c r="K30" s="56"/>
      <c r="L30" s="56"/>
      <c r="M30" s="56"/>
      <c r="N30" s="56"/>
      <c r="O30" s="56"/>
      <c r="P30" s="56"/>
      <c r="Q30" s="56"/>
      <c r="R30" s="56"/>
      <c r="S30" s="56"/>
      <c r="T30" s="56"/>
      <c r="U30" s="56"/>
      <c r="V30" s="56"/>
      <c r="W30" s="56"/>
      <c r="X30" s="56"/>
      <c r="Y30" s="56"/>
      <c r="Z30" s="56"/>
      <c r="AA30" s="56"/>
      <c r="AB30" s="56"/>
    </row>
    <row r="31" spans="3:28" s="6" customFormat="1" ht="40.5" customHeight="1" x14ac:dyDescent="0.25">
      <c r="C31" s="3"/>
      <c r="D31" s="4"/>
      <c r="E31" s="4"/>
      <c r="F31" s="1"/>
      <c r="G31" s="1"/>
      <c r="H31" s="46"/>
      <c r="J31" s="43"/>
      <c r="K31" s="56"/>
      <c r="L31" s="56"/>
      <c r="M31" s="56"/>
      <c r="N31" s="56"/>
      <c r="O31" s="56"/>
      <c r="P31" s="56"/>
      <c r="Q31" s="56"/>
      <c r="R31" s="56"/>
      <c r="S31" s="56"/>
      <c r="T31" s="56"/>
      <c r="U31" s="56"/>
      <c r="V31" s="56"/>
      <c r="W31" s="56"/>
      <c r="X31" s="56"/>
      <c r="Y31" s="56"/>
      <c r="Z31" s="56"/>
      <c r="AA31" s="56"/>
      <c r="AB31" s="56"/>
    </row>
    <row r="32" spans="3:28" s="6" customFormat="1" ht="6" customHeight="1" x14ac:dyDescent="0.25">
      <c r="C32" s="1"/>
      <c r="D32" s="4"/>
      <c r="E32" s="4"/>
      <c r="F32" s="1"/>
      <c r="G32" s="1"/>
      <c r="H32" s="46"/>
      <c r="J32" s="43"/>
      <c r="K32" s="44"/>
      <c r="L32" s="45"/>
      <c r="M32" s="44"/>
      <c r="O32" s="43"/>
      <c r="P32" s="44"/>
      <c r="Q32" s="45"/>
      <c r="R32" s="44"/>
      <c r="T32" s="43"/>
      <c r="U32" s="44"/>
      <c r="V32" s="45"/>
      <c r="W32" s="44"/>
      <c r="Y32" s="43"/>
      <c r="Z32" s="44"/>
      <c r="AA32" s="45"/>
      <c r="AB32" s="44"/>
    </row>
    <row r="33" spans="3:28" s="6" customFormat="1" x14ac:dyDescent="0.25">
      <c r="C33" s="48"/>
      <c r="D33" s="48"/>
      <c r="E33" s="48"/>
      <c r="F33" s="48"/>
      <c r="G33" s="48"/>
      <c r="H33" s="48"/>
      <c r="J33" s="43"/>
      <c r="K33" s="55"/>
      <c r="L33" s="55"/>
      <c r="M33" s="55"/>
      <c r="O33" s="43"/>
      <c r="P33" s="44"/>
      <c r="Q33" s="45"/>
      <c r="R33" s="44"/>
      <c r="T33" s="43"/>
      <c r="U33" s="44"/>
      <c r="V33" s="45"/>
      <c r="W33" s="44"/>
      <c r="Y33" s="43"/>
      <c r="Z33" s="44"/>
      <c r="AA33" s="45"/>
      <c r="AB33" s="44"/>
    </row>
    <row r="34" spans="3:28" x14ac:dyDescent="0.25">
      <c r="C34" s="3" t="s">
        <v>79</v>
      </c>
      <c r="D34" s="4"/>
      <c r="E34" s="4"/>
      <c r="F34" s="1"/>
      <c r="G34" s="1"/>
      <c r="K34" s="42" t="s">
        <v>80</v>
      </c>
    </row>
    <row r="35" spans="3:28" x14ac:dyDescent="0.25">
      <c r="C35" s="1"/>
      <c r="D35" s="1"/>
      <c r="E35" s="1"/>
      <c r="F35" s="1"/>
      <c r="G35" s="1"/>
    </row>
    <row r="36" spans="3:28" x14ac:dyDescent="0.25">
      <c r="C36" s="5"/>
      <c r="D36" s="5"/>
      <c r="E36" s="5"/>
      <c r="F36" s="5"/>
      <c r="G36" s="5"/>
    </row>
  </sheetData>
  <sheetProtection algorithmName="SHA-512" hashValue="xgBrTGUcdXwTtP5tsC78lo/alftChB6OjlDzZyb2jVeDgGau/ZANbk/KdEJwFtbnvp5E7jimulEn4bjuD6h6rQ==" saltValue="ARyrtCfg/z56jQBZC8utHg==" spinCount="100000" sheet="1" objects="1" scenarios="1" formatCells="0" formatColumns="0" formatRows="0" selectLockedCells="1"/>
  <mergeCells count="23">
    <mergeCell ref="C25:H25"/>
    <mergeCell ref="C6:L6"/>
    <mergeCell ref="C7:C8"/>
    <mergeCell ref="C2:AB2"/>
    <mergeCell ref="C3:AB3"/>
    <mergeCell ref="C4:AB4"/>
    <mergeCell ref="C5:AB5"/>
    <mergeCell ref="C30:F30"/>
    <mergeCell ref="C33:H33"/>
    <mergeCell ref="C26:F26"/>
    <mergeCell ref="Y7:AB7"/>
    <mergeCell ref="F22:H22"/>
    <mergeCell ref="K22:M22"/>
    <mergeCell ref="P22:R22"/>
    <mergeCell ref="U22:W22"/>
    <mergeCell ref="Z22:AB22"/>
    <mergeCell ref="E7:H7"/>
    <mergeCell ref="J7:M7"/>
    <mergeCell ref="O7:R7"/>
    <mergeCell ref="T7:W7"/>
    <mergeCell ref="C29:H29"/>
    <mergeCell ref="K33:M33"/>
    <mergeCell ref="K25:AB31"/>
  </mergeCells>
  <dataValidations count="1">
    <dataValidation allowBlank="1" showInputMessage="1" showErrorMessage="1" promptTitle="PRINTING REQUIREMENTS" prompt="Offeror, please be advise this document Attachment J.12 is pre-formatted to print on Legal size pager (8.5&quot; x 14&quot;) ONLY!" sqref="C25:H25"/>
  </dataValidations>
  <printOptions horizontalCentered="1" verticalCentered="1"/>
  <pageMargins left="0.25" right="0.25" top="0.25" bottom="0.25" header="0.3" footer="0.3"/>
  <pageSetup paperSize="5" scale="6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GROUP G - AUXILIARY SERVICES</vt:lpstr>
      <vt:lpstr>'GROUP G - AUXILIARY SERVICES'!Print_Area</vt:lpstr>
      <vt:lpstr>'GROUP G - AUXILIARY SERVICES'!Print_Titles</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Banks, Domonique (DGS)</dc:creator>
  <cp:lastModifiedBy>Helps</cp:lastModifiedBy>
  <cp:lastPrinted>2020-02-07T14:28:43Z</cp:lastPrinted>
  <dcterms:created xsi:type="dcterms:W3CDTF">2020-02-04T20:52:16Z</dcterms:created>
  <dcterms:modified xsi:type="dcterms:W3CDTF">2020-02-07T23:10:55Z</dcterms:modified>
</cp:coreProperties>
</file>