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amalakshmi.chilamk2\Desktop\DGS FILES\karen_03202018\"/>
    </mc:Choice>
  </mc:AlternateContent>
  <workbookProtection workbookAlgorithmName="SHA-512" workbookHashValue="3XYB5lOS0UqLcovyzd35Xy1BT8Ls6py9OLDjw3LcOJA4lXDlH8s2zoFNo17hvFo3gj8GNSb7W3XhCsHeq7CleA==" workbookSaltValue="TbnmNftLEWkd+ATTzAqzAA==" workbookSpinCount="100000" lockStructure="1"/>
  <bookViews>
    <workbookView xWindow="0" yWindow="60" windowWidth="20160" windowHeight="8115" tabRatio="776"/>
  </bookViews>
  <sheets>
    <sheet name="COMBINED TOTALS" sheetId="13" r:id="rId1"/>
    <sheet name="BASE PERIOD" sheetId="3" r:id="rId2"/>
    <sheet name="OPTION PERIOD 1" sheetId="14" r:id="rId3"/>
    <sheet name="OPTION PERIOD 2" sheetId="15" r:id="rId4"/>
    <sheet name="OPTION PERIOD 3" sheetId="16" r:id="rId5"/>
    <sheet name="OPTION PERIOD 4" sheetId="17" r:id="rId6"/>
  </sheets>
  <definedNames>
    <definedName name="_xlnm.Print_Area" localSheetId="1">'BASE PERIOD'!$A$1:$H$24</definedName>
    <definedName name="_xlnm.Print_Area" localSheetId="2">'OPTION PERIOD 1'!$A$1:$H$24</definedName>
    <definedName name="_xlnm.Print_Area" localSheetId="3">'OPTION PERIOD 2'!$A$1:$H$24</definedName>
    <definedName name="_xlnm.Print_Area" localSheetId="4">'OPTION PERIOD 3'!$A$1:$H$24</definedName>
    <definedName name="_xlnm.Print_Area" localSheetId="5">'OPTION PERIOD 4'!$A$1:$H$24</definedName>
  </definedNames>
  <calcPr calcId="152511"/>
</workbook>
</file>

<file path=xl/calcChain.xml><?xml version="1.0" encoding="utf-8"?>
<calcChain xmlns="http://schemas.openxmlformats.org/spreadsheetml/2006/main">
  <c r="G8" i="16" l="1"/>
  <c r="G9" i="16"/>
  <c r="G10" i="16"/>
  <c r="G7" i="16"/>
  <c r="G8" i="15"/>
  <c r="G9" i="15"/>
  <c r="G10" i="15"/>
  <c r="G7" i="15"/>
  <c r="G8" i="14"/>
  <c r="G9" i="14"/>
  <c r="G10" i="14"/>
  <c r="G7" i="14"/>
  <c r="G8" i="17"/>
  <c r="G9" i="17"/>
  <c r="G10" i="17"/>
  <c r="G18" i="3"/>
  <c r="G8" i="3"/>
  <c r="G9" i="3"/>
  <c r="G10" i="3"/>
  <c r="G7" i="3"/>
  <c r="G7" i="17"/>
  <c r="G18" i="17"/>
  <c r="G17" i="17"/>
  <c r="G18" i="16"/>
  <c r="G17" i="16"/>
  <c r="G18" i="15"/>
  <c r="G17" i="15"/>
  <c r="G19" i="15" s="1"/>
  <c r="F9" i="13" s="1"/>
  <c r="G18" i="14"/>
  <c r="G17" i="14"/>
  <c r="G19" i="14" l="1"/>
  <c r="E9" i="13" s="1"/>
  <c r="G19" i="17"/>
  <c r="H9" i="13" s="1"/>
  <c r="G19" i="16"/>
  <c r="G9" i="13" s="1"/>
  <c r="G11" i="16"/>
  <c r="G11" i="15"/>
  <c r="F8" i="13" s="1"/>
  <c r="G11" i="14"/>
  <c r="G11" i="17"/>
  <c r="G22" i="15" l="1"/>
  <c r="G22" i="14"/>
  <c r="G22" i="17"/>
  <c r="G22" i="16"/>
  <c r="E8" i="13"/>
  <c r="E10" i="13" s="1"/>
  <c r="G8" i="13"/>
  <c r="H8" i="13"/>
  <c r="F10" i="13"/>
  <c r="H10" i="13" l="1"/>
  <c r="G10" i="13"/>
  <c r="G17" i="3" l="1"/>
  <c r="G19" i="3" s="1"/>
  <c r="D9" i="13" s="1"/>
  <c r="G11" i="3" l="1"/>
  <c r="D8" i="13" l="1"/>
  <c r="D10" i="13" s="1"/>
  <c r="I10" i="13" s="1"/>
  <c r="I9" i="13"/>
  <c r="G22" i="3"/>
  <c r="I8" i="13" l="1"/>
</calcChain>
</file>

<file path=xl/sharedStrings.xml><?xml version="1.0" encoding="utf-8"?>
<sst xmlns="http://schemas.openxmlformats.org/spreadsheetml/2006/main" count="208" uniqueCount="60">
  <si>
    <t>PRICE SCHEDULE</t>
  </si>
  <si>
    <t>BASIC SERVICES</t>
  </si>
  <si>
    <t>CLIN</t>
  </si>
  <si>
    <t>DESCRIPTION</t>
  </si>
  <si>
    <t>UNIT</t>
  </si>
  <si>
    <t>COST</t>
  </si>
  <si>
    <t>QTY</t>
  </si>
  <si>
    <t>EXTENDED
COST</t>
  </si>
  <si>
    <t>REIMBURSABLE SERVICES</t>
  </si>
  <si>
    <t>DEPARTMENT OF GENERAL SERVICES</t>
  </si>
  <si>
    <t>AUTHORIZED CONTRACTOR REPRESENTATIVE (PRINTED NAME)</t>
  </si>
  <si>
    <t>DATE</t>
  </si>
  <si>
    <t>AUTHORIZED CONTRACTOR REPRESENTATIVE (SIGNATURE)</t>
  </si>
  <si>
    <t>Attachment J.2 PRICE SCHEDULE | COMBINED TOTALS</t>
  </si>
  <si>
    <t>SERVICES</t>
  </si>
  <si>
    <t xml:space="preserve">
TOTAL
</t>
  </si>
  <si>
    <t>COMPANY</t>
  </si>
  <si>
    <t>B.6</t>
  </si>
  <si>
    <t>B.6.1</t>
  </si>
  <si>
    <t>B.6.1.1</t>
  </si>
  <si>
    <t>B.6.1.2</t>
  </si>
  <si>
    <t>BASE PERIOD</t>
  </si>
  <si>
    <t>Youth Coordinator/Counselor</t>
  </si>
  <si>
    <t>001</t>
  </si>
  <si>
    <t>002</t>
  </si>
  <si>
    <t>003</t>
  </si>
  <si>
    <t>004</t>
  </si>
  <si>
    <t xml:space="preserve">Administrative Assistant </t>
  </si>
  <si>
    <t>Training Coordinator</t>
  </si>
  <si>
    <t>Project Coordinator</t>
  </si>
  <si>
    <t>TOTAL BASIC SERVICES (BASE PERIOD)</t>
  </si>
  <si>
    <t>FIRM-FIXED FULLY LOADED HRLY RATE</t>
  </si>
  <si>
    <t>Supplies</t>
  </si>
  <si>
    <t>Training/Workshop Costs</t>
  </si>
  <si>
    <t>TOTAL COST REIMBURSABLE SERVICES (BASE PERIOD)</t>
  </si>
  <si>
    <t>GRAND TOTAL FOR BASIC SERVICES PLUS REIMBURSABLE SERVICES (BASE PERIOD)</t>
  </si>
  <si>
    <t>PROPOSED QTY</t>
  </si>
  <si>
    <t xml:space="preserve">FIRM-FIXED FULLY LOADED </t>
  </si>
  <si>
    <t>The estimated quantity of Labor Hours under Basic Services is included for the purpose of evaluating price only.  The not to exceed cost reimbursement amount for the Base Period and each Option Period is $2,500.00.</t>
  </si>
  <si>
    <t>Solicitation No. DCAM-18-NC-0067 | Summer Youth Employment Program Management Support Services</t>
  </si>
  <si>
    <r>
      <t xml:space="preserve">PRICE SCHEDULE COMPLETION INSTRUCTION TO OFFEROR
</t>
    </r>
    <r>
      <rPr>
        <sz val="12"/>
        <rFont val="Calibri"/>
        <family val="2"/>
      </rPr>
      <t xml:space="preserve">Offerors shall use MS Excel to complete all </t>
    </r>
    <r>
      <rPr>
        <b/>
        <i/>
        <u/>
        <sz val="12"/>
        <color indexed="43"/>
        <rFont val="Calibri"/>
        <family val="2"/>
      </rPr>
      <t>yellow shaded</t>
    </r>
    <r>
      <rPr>
        <sz val="12"/>
        <rFont val="Calibri"/>
        <family val="2"/>
      </rPr>
      <t xml:space="preserve"> areas of each form included in this MS Excel Workbook.  This Excel Document will automatically calculate and populate cells accordingly; this includes automatic population of the "Vendor/Company Name" cells for each worksheet. The Offeror is responsible for confirming that calculations are accurate; and if not accurate, shall inform the Contract Specialist immediately prior to Due Date.
Hard copies of the Price Schedule shall be printed and included with the RFP Proposal hard copy submission.  Offerors shall submit one (1) USB Flash Drive to include the Price Proposal in MS Excel Format </t>
    </r>
    <r>
      <rPr>
        <b/>
        <i/>
        <u/>
        <sz val="12"/>
        <rFont val="Calibri"/>
        <family val="2"/>
      </rPr>
      <t>and</t>
    </r>
    <r>
      <rPr>
        <sz val="12"/>
        <rFont val="Calibri"/>
        <family val="2"/>
      </rPr>
      <t xml:space="preserve"> the Technical Proposal by the FINAL Proposal Submission Date and Closing Time.                                                                                                                                                                                                                                                          </t>
    </r>
    <r>
      <rPr>
        <b/>
        <sz val="12"/>
        <rFont val="Calibri"/>
        <family val="2"/>
      </rPr>
      <t xml:space="preserve">NOTE: </t>
    </r>
    <r>
      <rPr>
        <sz val="12"/>
        <rFont val="Calibri"/>
        <family val="2"/>
      </rPr>
      <t xml:space="preserve">Material deviations of </t>
    </r>
    <r>
      <rPr>
        <i/>
        <sz val="12"/>
        <rFont val="Calibri"/>
        <family val="2"/>
      </rPr>
      <t xml:space="preserve">Attachment J.2 </t>
    </r>
    <r>
      <rPr>
        <sz val="12"/>
        <rFont val="Calibri"/>
        <family val="2"/>
      </rPr>
      <t xml:space="preserve">of the Price Schedule provided by the Department as </t>
    </r>
    <r>
      <rPr>
        <i/>
        <sz val="12"/>
        <rFont val="Calibri"/>
        <family val="2"/>
      </rPr>
      <t>Attachment J.2</t>
    </r>
    <r>
      <rPr>
        <sz val="12"/>
        <rFont val="Calibri"/>
        <family val="2"/>
      </rPr>
      <t>, shall be sufficient to render an Offeror's proposal as non-responsive and subject to exclusion from further evaluation in consideration of award.</t>
    </r>
    <r>
      <rPr>
        <sz val="11"/>
        <color indexed="8"/>
        <rFont val="Calibri"/>
        <family val="2"/>
      </rPr>
      <t xml:space="preserve">
</t>
    </r>
    <r>
      <rPr>
        <b/>
        <sz val="12"/>
        <color indexed="12"/>
        <rFont val="Calibri"/>
        <family val="2"/>
      </rPr>
      <t>EMAIL: karen.araujo@dc.gov</t>
    </r>
  </si>
  <si>
    <t>OPTION PERIOD 1</t>
  </si>
  <si>
    <t>OPTION PERIOD 2</t>
  </si>
  <si>
    <t>OPTION PERIOD 3</t>
  </si>
  <si>
    <t>OPTION PERIOD 4</t>
  </si>
  <si>
    <t>TOTAL BASIC SERVICES (OPTION PERIOD 1)</t>
  </si>
  <si>
    <t>TOTAL COST REIMBURSABLE SERVICES (OPTION PERIOD 1)</t>
  </si>
  <si>
    <t>TOTAL BASIC SERVICES (OPTION PERIOD 2)</t>
  </si>
  <si>
    <t>TOTAL COST REIMBURSABLE SERVICES (OPTION PERIOD 2)</t>
  </si>
  <si>
    <t>TOTAL BASIC SERVICES (OPTION PERIOD 3)</t>
  </si>
  <si>
    <t>TOTAL COST REIMBURSABLE SERVICES (OPTION PERIOD 3)</t>
  </si>
  <si>
    <t>GRAND TOTAL FOR BASIC SERVICES PLUS REIMBURSABLE SERVICES (OPTION PERIOD 3)</t>
  </si>
  <si>
    <t>GRAND TOTAL FOR BASIC SERVICES PLUS REIMBURSABLE SERVICES (OPTION PERIOD 2)</t>
  </si>
  <si>
    <t>GRAND TOTAL FOR BASIC SERVICES PLUS REIMBURSABLE SERVICES (OPTION PERIOD 1)</t>
  </si>
  <si>
    <t>GRAND TOTAL FOR BASIC SERVICES PLUS REIMBURSABLE SERVICES (OPTION PERIOD 4)</t>
  </si>
  <si>
    <t>TOTAL BASIC SERVICES (OPTION PERIOD 4)</t>
  </si>
  <si>
    <t>TOTAL COST REIMBURSABLE SERVICES (OPTION PERIOD 4)</t>
  </si>
  <si>
    <t xml:space="preserve">GRAND TOTAL </t>
  </si>
  <si>
    <t>NOT TO EXCEED HOURS/EACH</t>
  </si>
  <si>
    <t xml:space="preserve">NOT TO EXCEED HOURS/EACH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</si>
</sst>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1"/>
      <color rgb="FF0000FF"/>
      <name val="Calibri"/>
      <family val="2"/>
      <scheme val="minor"/>
    </font>
    <font>
      <sz val="11"/>
      <color rgb="FF000000"/>
      <name val="Calibri"/>
      <family val="2"/>
    </font>
    <font>
      <sz val="10"/>
      <color rgb="FF000000"/>
      <name val="Arial"/>
      <family val="2"/>
    </font>
    <font>
      <b/>
      <sz val="12"/>
      <color rgb="FF000000"/>
      <name val="Arial"/>
      <family val="2"/>
    </font>
    <font>
      <sz val="12"/>
      <color theme="1"/>
      <name val="Calibri"/>
      <family val="2"/>
      <scheme val="minor"/>
    </font>
    <font>
      <b/>
      <sz val="12"/>
      <color theme="1"/>
      <name val="Calibri"/>
      <family val="2"/>
      <scheme val="minor"/>
    </font>
    <font>
      <sz val="12"/>
      <color theme="1"/>
      <name val="Lucida Handwriting"/>
      <family val="4"/>
    </font>
    <font>
      <sz val="11"/>
      <color indexed="8"/>
      <name val="Calibri"/>
      <family val="2"/>
    </font>
    <font>
      <b/>
      <sz val="14"/>
      <color indexed="12"/>
      <name val="Calibri"/>
      <family val="2"/>
    </font>
    <font>
      <sz val="12"/>
      <name val="Calibri"/>
      <family val="2"/>
    </font>
    <font>
      <b/>
      <i/>
      <u/>
      <sz val="12"/>
      <color indexed="43"/>
      <name val="Calibri"/>
      <family val="2"/>
    </font>
    <font>
      <b/>
      <sz val="12"/>
      <name val="Calibri"/>
      <family val="2"/>
    </font>
    <font>
      <sz val="12"/>
      <color indexed="8"/>
      <name val="Calibri"/>
      <family val="2"/>
    </font>
    <font>
      <b/>
      <sz val="12"/>
      <color rgb="FF00B050"/>
      <name val="Calibri"/>
      <family val="2"/>
    </font>
    <font>
      <i/>
      <sz val="12"/>
      <name val="Calibri"/>
      <family val="2"/>
    </font>
    <font>
      <sz val="12"/>
      <color rgb="FF00B050"/>
      <name val="Calibri"/>
      <family val="2"/>
    </font>
    <font>
      <b/>
      <u/>
      <sz val="10"/>
      <color theme="1"/>
      <name val="Calibri"/>
      <family val="2"/>
      <scheme val="minor"/>
    </font>
    <font>
      <sz val="9"/>
      <color theme="1"/>
      <name val="Calibri"/>
      <family val="2"/>
      <scheme val="minor"/>
    </font>
    <font>
      <b/>
      <sz val="11"/>
      <color rgb="FF0033CC"/>
      <name val="Calibri"/>
      <family val="2"/>
      <scheme val="minor"/>
    </font>
    <font>
      <b/>
      <sz val="11"/>
      <color rgb="FF000000"/>
      <name val="Calibri"/>
      <family val="2"/>
      <scheme val="minor"/>
    </font>
    <font>
      <b/>
      <i/>
      <u/>
      <sz val="12"/>
      <name val="Calibri"/>
      <family val="2"/>
    </font>
    <font>
      <b/>
      <sz val="12"/>
      <color indexed="12"/>
      <name val="Calibri"/>
      <family val="2"/>
    </font>
    <font>
      <b/>
      <sz val="11"/>
      <name val="Calibri"/>
      <family val="2"/>
    </font>
    <font>
      <b/>
      <sz val="11"/>
      <color rgb="FF00B050"/>
      <name val="Calibri"/>
      <family val="2"/>
    </font>
    <font>
      <b/>
      <sz val="11"/>
      <color rgb="FF0033CC"/>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0.499984740745262"/>
        <bgColor indexed="64"/>
      </patternFill>
    </fill>
    <fill>
      <patternFill patternType="solid">
        <fgColor theme="0"/>
        <bgColor indexed="64"/>
      </patternFill>
    </fill>
    <fill>
      <patternFill patternType="solid">
        <fgColor rgb="FFD9D9D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s>
  <cellStyleXfs count="53">
    <xf numFmtId="0" fontId="0" fillId="0" borderId="0"/>
    <xf numFmtId="44"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6" fillId="0" borderId="0"/>
  </cellStyleXfs>
  <cellXfs count="96">
    <xf numFmtId="0" fontId="0" fillId="0" borderId="0" xfId="0"/>
    <xf numFmtId="44" fontId="0" fillId="3" borderId="1" xfId="1" applyFont="1" applyFill="1" applyBorder="1" applyAlignment="1" applyProtection="1">
      <alignment horizontal="right"/>
      <protection locked="0"/>
    </xf>
    <xf numFmtId="44" fontId="16" fillId="0" borderId="1" xfId="49" applyNumberFormat="1" applyFont="1" applyFill="1" applyBorder="1" applyAlignment="1" applyProtection="1">
      <alignment horizontal="right"/>
    </xf>
    <xf numFmtId="44" fontId="17" fillId="0" borderId="9" xfId="49" applyNumberFormat="1" applyFont="1" applyFill="1" applyBorder="1" applyAlignment="1" applyProtection="1">
      <alignment horizontal="right"/>
    </xf>
    <xf numFmtId="0" fontId="10" fillId="3" borderId="16" xfId="49" applyFont="1" applyFill="1" applyBorder="1" applyAlignment="1" applyProtection="1">
      <alignment horizontal="center"/>
      <protection locked="0"/>
    </xf>
    <xf numFmtId="0" fontId="6" fillId="0" borderId="0" xfId="47" applyProtection="1">
      <protection locked="0"/>
    </xf>
    <xf numFmtId="0" fontId="1" fillId="0" borderId="0" xfId="49" applyProtection="1">
      <protection locked="0"/>
    </xf>
    <xf numFmtId="44" fontId="10" fillId="0" borderId="0" xfId="50" applyFont="1" applyFill="1" applyBorder="1" applyAlignment="1" applyProtection="1">
      <alignment horizontal="right"/>
      <protection locked="0"/>
    </xf>
    <xf numFmtId="44" fontId="9" fillId="0" borderId="0" xfId="50" applyFont="1" applyFill="1" applyBorder="1" applyAlignment="1" applyProtection="1">
      <alignment horizontal="right"/>
      <protection locked="0"/>
    </xf>
    <xf numFmtId="44" fontId="8" fillId="0" borderId="0" xfId="50" applyFont="1" applyFill="1" applyAlignment="1" applyProtection="1">
      <alignment horizontal="right"/>
      <protection locked="0"/>
    </xf>
    <xf numFmtId="0" fontId="7" fillId="0" borderId="0" xfId="47" applyFont="1" applyFill="1" applyAlignment="1" applyProtection="1">
      <alignment horizontal="center" wrapText="1"/>
    </xf>
    <xf numFmtId="0" fontId="6" fillId="0" borderId="0" xfId="47" applyProtection="1"/>
    <xf numFmtId="44" fontId="15" fillId="0" borderId="6" xfId="49" applyNumberFormat="1" applyFont="1" applyFill="1" applyBorder="1" applyAlignment="1" applyProtection="1">
      <alignment horizontal="right"/>
    </xf>
    <xf numFmtId="44" fontId="19" fillId="0" borderId="8" xfId="49" applyNumberFormat="1" applyFont="1" applyFill="1" applyBorder="1" applyAlignment="1" applyProtection="1">
      <alignment horizontal="right"/>
    </xf>
    <xf numFmtId="0" fontId="0" fillId="0" borderId="0" xfId="0" applyProtection="1">
      <protection locked="0"/>
    </xf>
    <xf numFmtId="0" fontId="9" fillId="0" borderId="0" xfId="0" applyFont="1" applyProtection="1">
      <protection locked="0"/>
    </xf>
    <xf numFmtId="0" fontId="0" fillId="0" borderId="0" xfId="0" applyAlignment="1" applyProtection="1">
      <alignment horizontal="center"/>
      <protection locked="0"/>
    </xf>
    <xf numFmtId="44" fontId="0" fillId="0" borderId="0" xfId="1" applyFont="1" applyAlignment="1" applyProtection="1">
      <alignment horizontal="right"/>
      <protection locked="0"/>
    </xf>
    <xf numFmtId="0" fontId="0" fillId="4" borderId="0" xfId="0" applyFill="1" applyProtection="1">
      <protection locked="0"/>
    </xf>
    <xf numFmtId="0" fontId="2" fillId="0" borderId="0" xfId="0" applyFont="1" applyProtection="1">
      <protection locked="0"/>
    </xf>
    <xf numFmtId="0" fontId="2" fillId="4" borderId="0" xfId="0" applyFont="1" applyFill="1" applyProtection="1">
      <protection locked="0"/>
    </xf>
    <xf numFmtId="0" fontId="3" fillId="0" borderId="0" xfId="0" applyFont="1" applyProtection="1">
      <protection locked="0"/>
    </xf>
    <xf numFmtId="0" fontId="3" fillId="4" borderId="0" xfId="0" applyFont="1" applyFill="1" applyProtection="1">
      <protection locked="0"/>
    </xf>
    <xf numFmtId="0" fontId="4" fillId="0" borderId="0" xfId="0" applyFont="1" applyProtection="1">
      <protection locked="0"/>
    </xf>
    <xf numFmtId="0" fontId="4" fillId="4" borderId="0" xfId="0" applyFont="1" applyFill="1" applyProtection="1">
      <protection locked="0"/>
    </xf>
    <xf numFmtId="44" fontId="2" fillId="2" borderId="8" xfId="1" applyFont="1" applyFill="1" applyBorder="1" applyAlignment="1" applyProtection="1">
      <alignment horizontal="right"/>
      <protection locked="0"/>
    </xf>
    <xf numFmtId="0" fontId="2" fillId="5" borderId="0" xfId="0" applyFont="1" applyFill="1" applyBorder="1" applyAlignment="1" applyProtection="1">
      <alignment horizontal="center"/>
      <protection locked="0"/>
    </xf>
    <xf numFmtId="0" fontId="2" fillId="5" borderId="0" xfId="0" applyFont="1" applyFill="1" applyBorder="1" applyProtection="1">
      <protection locked="0"/>
    </xf>
    <xf numFmtId="44" fontId="2" fillId="5" borderId="0" xfId="1" applyFont="1" applyFill="1" applyBorder="1" applyAlignment="1" applyProtection="1">
      <alignment horizontal="right"/>
      <protection locked="0"/>
    </xf>
    <xf numFmtId="0" fontId="0" fillId="4" borderId="0" xfId="0" applyFill="1" applyAlignment="1" applyProtection="1">
      <alignment horizontal="center"/>
      <protection locked="0"/>
    </xf>
    <xf numFmtId="44" fontId="0" fillId="4" borderId="0" xfId="1" applyFont="1" applyFill="1" applyAlignment="1" applyProtection="1">
      <alignment horizontal="right"/>
      <protection locked="0"/>
    </xf>
    <xf numFmtId="0" fontId="0" fillId="0" borderId="1" xfId="0" applyBorder="1" applyAlignment="1" applyProtection="1">
      <alignment horizontal="center"/>
    </xf>
    <xf numFmtId="44" fontId="0" fillId="0" borderId="6" xfId="1" applyFont="1" applyBorder="1" applyAlignment="1" applyProtection="1">
      <alignment horizontal="right"/>
    </xf>
    <xf numFmtId="0" fontId="0" fillId="0" borderId="1" xfId="0" applyFill="1" applyBorder="1" applyProtection="1"/>
    <xf numFmtId="0" fontId="2" fillId="2" borderId="8" xfId="0" applyFont="1" applyFill="1" applyBorder="1" applyAlignment="1" applyProtection="1">
      <alignment horizontal="center"/>
    </xf>
    <xf numFmtId="44" fontId="2" fillId="2" borderId="9" xfId="1" applyFont="1" applyFill="1" applyBorder="1" applyAlignment="1" applyProtection="1">
      <alignment horizontal="right"/>
    </xf>
    <xf numFmtId="44" fontId="2" fillId="2" borderId="1" xfId="1" applyFont="1" applyFill="1" applyBorder="1" applyAlignment="1" applyProtection="1">
      <alignment horizontal="right"/>
    </xf>
    <xf numFmtId="0" fontId="0" fillId="0" borderId="5" xfId="0" quotePrefix="1" applyBorder="1" applyAlignment="1" applyProtection="1">
      <alignment horizontal="center"/>
    </xf>
    <xf numFmtId="0" fontId="0" fillId="0" borderId="1" xfId="0" applyBorder="1" applyProtection="1"/>
    <xf numFmtId="0" fontId="21" fillId="0" borderId="1" xfId="0" applyFont="1" applyBorder="1" applyAlignment="1" applyProtection="1">
      <alignment horizontal="center" vertical="center" wrapText="1"/>
    </xf>
    <xf numFmtId="0" fontId="26" fillId="2" borderId="2" xfId="49" applyNumberFormat="1" applyFont="1" applyFill="1" applyBorder="1" applyAlignment="1" applyProtection="1">
      <alignment horizontal="right"/>
    </xf>
    <xf numFmtId="44" fontId="26" fillId="2" borderId="3" xfId="49" applyNumberFormat="1" applyFont="1" applyFill="1" applyBorder="1" applyAlignment="1" applyProtection="1">
      <alignment horizontal="center" vertical="center" wrapText="1"/>
    </xf>
    <xf numFmtId="44" fontId="27" fillId="2" borderId="4" xfId="49" applyNumberFormat="1" applyFont="1" applyFill="1" applyBorder="1" applyAlignment="1" applyProtection="1">
      <alignment horizontal="center" vertical="center" wrapText="1"/>
    </xf>
    <xf numFmtId="0" fontId="28" fillId="2" borderId="5" xfId="49" applyNumberFormat="1" applyFont="1" applyFill="1" applyBorder="1" applyAlignment="1" applyProtection="1">
      <alignment horizontal="right" wrapText="1"/>
    </xf>
    <xf numFmtId="0" fontId="27" fillId="2" borderId="7" xfId="49" applyNumberFormat="1" applyFont="1" applyFill="1" applyBorder="1" applyAlignment="1" applyProtection="1">
      <alignment horizontal="right" wrapText="1"/>
    </xf>
    <xf numFmtId="0" fontId="9" fillId="0" borderId="17" xfId="49" applyFont="1" applyBorder="1" applyAlignment="1" applyProtection="1">
      <alignment horizontal="left"/>
      <protection locked="0"/>
    </xf>
    <xf numFmtId="44" fontId="0" fillId="0" borderId="0" xfId="0" applyNumberFormat="1" applyProtection="1">
      <protection locked="0"/>
    </xf>
    <xf numFmtId="0" fontId="23" fillId="0" borderId="0" xfId="47" applyFont="1" applyFill="1" applyAlignment="1" applyProtection="1">
      <alignment horizontal="center" wrapText="1"/>
    </xf>
    <xf numFmtId="0" fontId="2" fillId="0" borderId="0" xfId="0" applyFont="1" applyAlignment="1" applyProtection="1">
      <alignment horizontal="center"/>
    </xf>
    <xf numFmtId="0" fontId="2" fillId="0" borderId="0" xfId="0" applyFont="1" applyProtection="1"/>
    <xf numFmtId="44" fontId="2" fillId="0" borderId="0" xfId="1" applyFont="1" applyAlignment="1" applyProtection="1">
      <alignment horizontal="right"/>
    </xf>
    <xf numFmtId="0" fontId="2" fillId="2" borderId="0" xfId="0" applyFont="1" applyFill="1" applyAlignment="1" applyProtection="1">
      <alignment horizontal="center"/>
    </xf>
    <xf numFmtId="0" fontId="2" fillId="2" borderId="0" xfId="0" applyFont="1" applyFill="1" applyProtection="1"/>
    <xf numFmtId="44" fontId="2" fillId="2" borderId="0" xfId="1" applyFont="1" applyFill="1" applyAlignment="1" applyProtection="1">
      <alignment horizontal="right"/>
    </xf>
    <xf numFmtId="0" fontId="3" fillId="2" borderId="0" xfId="0" applyFont="1" applyFill="1" applyAlignment="1" applyProtection="1">
      <alignment horizontal="center"/>
    </xf>
    <xf numFmtId="0" fontId="3" fillId="2" borderId="0" xfId="0" applyFont="1" applyFill="1" applyProtection="1"/>
    <xf numFmtId="0" fontId="20" fillId="2" borderId="0" xfId="0" applyFont="1" applyFill="1" applyAlignment="1" applyProtection="1">
      <alignment horizontal="center" wrapText="1"/>
    </xf>
    <xf numFmtId="44" fontId="20" fillId="2" borderId="0" xfId="1" applyFont="1" applyFill="1" applyAlignment="1" applyProtection="1">
      <alignment horizontal="center" wrapText="1"/>
    </xf>
    <xf numFmtId="44" fontId="3" fillId="2" borderId="0" xfId="1" applyFont="1" applyFill="1" applyAlignment="1" applyProtection="1">
      <alignment horizontal="right" wrapText="1"/>
    </xf>
    <xf numFmtId="0" fontId="4" fillId="0" borderId="2" xfId="0" quotePrefix="1" applyFont="1" applyBorder="1" applyAlignment="1" applyProtection="1">
      <alignment horizontal="center"/>
    </xf>
    <xf numFmtId="0" fontId="2" fillId="2" borderId="7" xfId="0" applyFont="1" applyFill="1" applyBorder="1" applyAlignment="1" applyProtection="1">
      <alignment horizontal="center"/>
    </xf>
    <xf numFmtId="0" fontId="2" fillId="2" borderId="8" xfId="0" applyFont="1" applyFill="1" applyBorder="1" applyProtection="1"/>
    <xf numFmtId="0" fontId="0" fillId="0" borderId="0" xfId="0" applyAlignment="1" applyProtection="1">
      <alignment horizontal="center"/>
    </xf>
    <xf numFmtId="0" fontId="0" fillId="0" borderId="0" xfId="0" applyProtection="1"/>
    <xf numFmtId="44" fontId="0" fillId="0" borderId="0" xfId="1" applyFont="1" applyAlignment="1" applyProtection="1">
      <alignment horizontal="right"/>
    </xf>
    <xf numFmtId="44" fontId="3" fillId="2" borderId="0" xfId="1" applyFont="1" applyFill="1" applyAlignment="1" applyProtection="1">
      <alignment horizontal="right"/>
    </xf>
    <xf numFmtId="0" fontId="4" fillId="0" borderId="3" xfId="0" applyFont="1" applyBorder="1" applyProtection="1"/>
    <xf numFmtId="0" fontId="2" fillId="5" borderId="0" xfId="0" applyFont="1" applyFill="1" applyBorder="1" applyAlignment="1" applyProtection="1">
      <alignment horizontal="center"/>
    </xf>
    <xf numFmtId="0" fontId="2" fillId="5" borderId="0" xfId="0" applyFont="1" applyFill="1" applyBorder="1" applyProtection="1"/>
    <xf numFmtId="44" fontId="2" fillId="5" borderId="0" xfId="1" applyFont="1" applyFill="1" applyBorder="1" applyAlignment="1" applyProtection="1">
      <alignment horizontal="right"/>
    </xf>
    <xf numFmtId="0" fontId="3" fillId="0" borderId="0" xfId="0" applyFont="1" applyProtection="1"/>
    <xf numFmtId="0" fontId="4" fillId="0" borderId="0" xfId="0" applyFont="1" applyProtection="1"/>
    <xf numFmtId="0" fontId="22" fillId="0" borderId="0" xfId="47" applyFont="1" applyAlignment="1" applyProtection="1">
      <alignment horizontal="left" wrapText="1"/>
    </xf>
    <xf numFmtId="0" fontId="22" fillId="0" borderId="0" xfId="47" applyFont="1" applyFill="1" applyAlignment="1" applyProtection="1">
      <alignment horizontal="left" wrapText="1"/>
    </xf>
    <xf numFmtId="0" fontId="8" fillId="3" borderId="16" xfId="49" applyFont="1" applyFill="1" applyBorder="1" applyAlignment="1" applyProtection="1">
      <alignment horizontal="center"/>
      <protection locked="0"/>
    </xf>
    <xf numFmtId="0" fontId="12" fillId="6" borderId="18" xfId="47" applyNumberFormat="1" applyFont="1" applyFill="1" applyBorder="1" applyAlignment="1" applyProtection="1">
      <alignment horizontal="center" vertical="center" wrapText="1"/>
    </xf>
    <xf numFmtId="0" fontId="12" fillId="6" borderId="17" xfId="47" applyNumberFormat="1" applyFont="1" applyFill="1" applyBorder="1" applyAlignment="1" applyProtection="1">
      <alignment horizontal="center" vertical="center" wrapText="1"/>
    </xf>
    <xf numFmtId="0" fontId="12" fillId="6" borderId="19" xfId="47" applyNumberFormat="1" applyFont="1" applyFill="1" applyBorder="1" applyAlignment="1" applyProtection="1">
      <alignment horizontal="center" vertical="center" wrapText="1"/>
    </xf>
    <xf numFmtId="0" fontId="12" fillId="6" borderId="22" xfId="47" applyNumberFormat="1" applyFont="1" applyFill="1" applyBorder="1" applyAlignment="1" applyProtection="1">
      <alignment horizontal="center" vertical="center" wrapText="1"/>
    </xf>
    <xf numFmtId="0" fontId="12" fillId="6" borderId="0" xfId="47" applyNumberFormat="1" applyFont="1" applyFill="1" applyBorder="1" applyAlignment="1" applyProtection="1">
      <alignment horizontal="center" vertical="center" wrapText="1"/>
    </xf>
    <xf numFmtId="0" fontId="12" fillId="6" borderId="23" xfId="47" applyNumberFormat="1" applyFont="1" applyFill="1" applyBorder="1" applyAlignment="1" applyProtection="1">
      <alignment horizontal="center" vertical="center" wrapText="1"/>
    </xf>
    <xf numFmtId="0" fontId="12" fillId="6" borderId="20" xfId="47" applyNumberFormat="1" applyFont="1" applyFill="1" applyBorder="1" applyAlignment="1" applyProtection="1">
      <alignment horizontal="center" vertical="center" wrapText="1"/>
    </xf>
    <xf numFmtId="0" fontId="12" fillId="6" borderId="16" xfId="47" applyNumberFormat="1" applyFont="1" applyFill="1" applyBorder="1" applyAlignment="1" applyProtection="1">
      <alignment horizontal="center" vertical="center" wrapText="1"/>
    </xf>
    <xf numFmtId="0" fontId="12" fillId="6" borderId="21" xfId="47" applyNumberFormat="1" applyFont="1" applyFill="1" applyBorder="1" applyAlignment="1" applyProtection="1">
      <alignment horizontal="center" vertical="center" wrapText="1"/>
    </xf>
    <xf numFmtId="0" fontId="9" fillId="0" borderId="0" xfId="49" applyFont="1" applyAlignment="1" applyProtection="1">
      <alignment horizontal="left"/>
      <protection locked="0"/>
    </xf>
    <xf numFmtId="0" fontId="9" fillId="0" borderId="17" xfId="49" applyFont="1" applyBorder="1" applyAlignment="1" applyProtection="1">
      <alignment horizontal="left"/>
      <protection locked="0"/>
    </xf>
    <xf numFmtId="0" fontId="4" fillId="0" borderId="0" xfId="0" applyFont="1" applyAlignment="1" applyProtection="1">
      <alignment horizontal="left" wrapText="1"/>
    </xf>
    <xf numFmtId="0" fontId="4" fillId="0" borderId="10" xfId="0" applyFont="1" applyBorder="1" applyAlignment="1" applyProtection="1">
      <alignment horizontal="left"/>
    </xf>
    <xf numFmtId="0" fontId="4" fillId="0" borderId="11" xfId="0" applyFont="1" applyBorder="1" applyAlignment="1" applyProtection="1">
      <alignment horizontal="left"/>
    </xf>
    <xf numFmtId="0" fontId="4" fillId="0" borderId="12" xfId="0" applyFont="1" applyBorder="1" applyAlignment="1" applyProtection="1">
      <alignment horizontal="left"/>
    </xf>
    <xf numFmtId="0" fontId="4" fillId="0" borderId="10" xfId="0" applyFont="1" applyBorder="1" applyAlignment="1" applyProtection="1">
      <alignment horizontal="center"/>
    </xf>
    <xf numFmtId="0" fontId="4" fillId="0" borderId="11" xfId="0" applyFont="1" applyBorder="1" applyAlignment="1" applyProtection="1">
      <alignment horizontal="center"/>
    </xf>
    <xf numFmtId="0" fontId="4" fillId="0" borderId="12" xfId="0" applyFont="1" applyBorder="1" applyAlignment="1" applyProtection="1">
      <alignment horizontal="center"/>
    </xf>
    <xf numFmtId="0" fontId="2" fillId="2" borderId="14" xfId="0" applyFont="1" applyFill="1" applyBorder="1" applyAlignment="1" applyProtection="1">
      <alignment horizontal="right"/>
    </xf>
    <xf numFmtId="0" fontId="2" fillId="2" borderId="15" xfId="0" applyFont="1" applyFill="1" applyBorder="1" applyAlignment="1" applyProtection="1">
      <alignment horizontal="right"/>
    </xf>
    <xf numFmtId="0" fontId="2" fillId="2" borderId="13" xfId="0" applyFont="1" applyFill="1" applyBorder="1" applyAlignment="1" applyProtection="1">
      <alignment horizontal="right"/>
    </xf>
  </cellXfs>
  <cellStyles count="53">
    <cellStyle name="Comma 2" xfId="51"/>
    <cellStyle name="Currency" xfId="1" builtinId="4"/>
    <cellStyle name="Currency 2" xfId="50"/>
    <cellStyle name="Normal" xfId="0" builtinId="0"/>
    <cellStyle name="Normal 10" xfId="11"/>
    <cellStyle name="Normal 11" xfId="12"/>
    <cellStyle name="Normal 12" xfId="13"/>
    <cellStyle name="Normal 13" xfId="14"/>
    <cellStyle name="Normal 14" xfId="15"/>
    <cellStyle name="Normal 15" xfId="16"/>
    <cellStyle name="Normal 16" xfId="17"/>
    <cellStyle name="Normal 17" xfId="18"/>
    <cellStyle name="Normal 18" xfId="19"/>
    <cellStyle name="Normal 19" xfId="20"/>
    <cellStyle name="Normal 2" xfId="3"/>
    <cellStyle name="Normal 2 2" xfId="48"/>
    <cellStyle name="Normal 20" xfId="21"/>
    <cellStyle name="Normal 21" xfId="22"/>
    <cellStyle name="Normal 22" xfId="23"/>
    <cellStyle name="Normal 23" xfId="24"/>
    <cellStyle name="Normal 24" xfId="25"/>
    <cellStyle name="Normal 25" xfId="26"/>
    <cellStyle name="Normal 26" xfId="27"/>
    <cellStyle name="Normal 27" xfId="28"/>
    <cellStyle name="Normal 28" xfId="29"/>
    <cellStyle name="Normal 29" xfId="30"/>
    <cellStyle name="Normal 3" xfId="4"/>
    <cellStyle name="Normal 3 2" xfId="49"/>
    <cellStyle name="Normal 30" xfId="31"/>
    <cellStyle name="Normal 31" xfId="32"/>
    <cellStyle name="Normal 32" xfId="33"/>
    <cellStyle name="Normal 33" xfId="34"/>
    <cellStyle name="Normal 34" xfId="35"/>
    <cellStyle name="Normal 35" xfId="36"/>
    <cellStyle name="Normal 36" xfId="37"/>
    <cellStyle name="Normal 37" xfId="38"/>
    <cellStyle name="Normal 38" xfId="39"/>
    <cellStyle name="Normal 39" xfId="40"/>
    <cellStyle name="Normal 4" xfId="5"/>
    <cellStyle name="Normal 4 2" xfId="52"/>
    <cellStyle name="Normal 40" xfId="41"/>
    <cellStyle name="Normal 41" xfId="42"/>
    <cellStyle name="Normal 42" xfId="43"/>
    <cellStyle name="Normal 43" xfId="44"/>
    <cellStyle name="Normal 44" xfId="45"/>
    <cellStyle name="Normal 45" xfId="46"/>
    <cellStyle name="Normal 46" xfId="2"/>
    <cellStyle name="Normal 47" xfId="47"/>
    <cellStyle name="Normal 5" xfId="6"/>
    <cellStyle name="Normal 6" xfId="7"/>
    <cellStyle name="Normal 7" xfId="8"/>
    <cellStyle name="Normal 8" xfId="9"/>
    <cellStyle name="Normal 9" xfId="1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K33"/>
  <sheetViews>
    <sheetView showGridLines="0" tabSelected="1" workbookViewId="0">
      <selection activeCell="D8" sqref="D8"/>
    </sheetView>
  </sheetViews>
  <sheetFormatPr defaultColWidth="8.85546875" defaultRowHeight="15" x14ac:dyDescent="0.25"/>
  <cols>
    <col min="1" max="2" width="8.85546875" style="14"/>
    <col min="3" max="3" width="31.7109375" style="14" customWidth="1"/>
    <col min="4" max="4" width="20.85546875" style="14" customWidth="1"/>
    <col min="5" max="6" width="18.28515625" style="14" customWidth="1"/>
    <col min="7" max="7" width="19.85546875" style="14" customWidth="1"/>
    <col min="8" max="8" width="17.28515625" style="14" customWidth="1"/>
    <col min="9" max="9" width="20.5703125" style="14" customWidth="1"/>
    <col min="10" max="10" width="8.85546875" style="14"/>
    <col min="11" max="11" width="12.140625" style="14" bestFit="1" customWidth="1"/>
    <col min="12" max="16384" width="8.85546875" style="14"/>
  </cols>
  <sheetData>
    <row r="3" spans="3:11" x14ac:dyDescent="0.25">
      <c r="C3" s="72" t="s">
        <v>9</v>
      </c>
      <c r="D3" s="72"/>
      <c r="E3" s="72"/>
      <c r="F3" s="72"/>
      <c r="G3" s="72"/>
      <c r="H3" s="72"/>
      <c r="I3" s="72"/>
      <c r="J3" s="72"/>
    </row>
    <row r="4" spans="3:11" x14ac:dyDescent="0.25">
      <c r="C4" s="73" t="s">
        <v>39</v>
      </c>
      <c r="D4" s="73"/>
      <c r="E4" s="73"/>
      <c r="F4" s="73"/>
      <c r="G4" s="73"/>
      <c r="H4" s="73"/>
      <c r="I4" s="73"/>
      <c r="J4" s="73"/>
    </row>
    <row r="5" spans="3:11" x14ac:dyDescent="0.25">
      <c r="C5" s="73" t="s">
        <v>13</v>
      </c>
      <c r="D5" s="73"/>
      <c r="E5" s="73"/>
      <c r="F5" s="73"/>
      <c r="G5" s="73"/>
      <c r="H5" s="73"/>
      <c r="I5" s="73"/>
      <c r="J5" s="47"/>
    </row>
    <row r="6" spans="3:11" ht="16.5" thickBot="1" x14ac:dyDescent="0.3">
      <c r="C6" s="10"/>
      <c r="D6" s="10"/>
      <c r="E6" s="10"/>
      <c r="F6" s="10"/>
      <c r="G6" s="10"/>
      <c r="H6" s="10"/>
      <c r="I6" s="10"/>
      <c r="J6" s="10"/>
    </row>
    <row r="7" spans="3:11" ht="45" x14ac:dyDescent="0.25">
      <c r="C7" s="40" t="s">
        <v>14</v>
      </c>
      <c r="D7" s="41" t="s">
        <v>21</v>
      </c>
      <c r="E7" s="41" t="s">
        <v>41</v>
      </c>
      <c r="F7" s="41" t="s">
        <v>42</v>
      </c>
      <c r="G7" s="41" t="s">
        <v>43</v>
      </c>
      <c r="H7" s="41" t="s">
        <v>44</v>
      </c>
      <c r="I7" s="42" t="s">
        <v>15</v>
      </c>
      <c r="J7" s="11"/>
    </row>
    <row r="8" spans="3:11" ht="29.45" customHeight="1" x14ac:dyDescent="0.25">
      <c r="C8" s="43" t="s">
        <v>1</v>
      </c>
      <c r="D8" s="2">
        <f>'BASE PERIOD'!G11</f>
        <v>0</v>
      </c>
      <c r="E8" s="2">
        <f>'OPTION PERIOD 1'!G11</f>
        <v>0</v>
      </c>
      <c r="F8" s="2">
        <f>'OPTION PERIOD 2'!G11</f>
        <v>0</v>
      </c>
      <c r="G8" s="2">
        <f>'OPTION PERIOD 3'!G11</f>
        <v>0</v>
      </c>
      <c r="H8" s="2">
        <f>'OPTION PERIOD 4'!G11</f>
        <v>0</v>
      </c>
      <c r="I8" s="12">
        <f>SUM(D8:H8)</f>
        <v>0</v>
      </c>
      <c r="J8" s="11"/>
    </row>
    <row r="9" spans="3:11" ht="27" customHeight="1" x14ac:dyDescent="0.25">
      <c r="C9" s="43" t="s">
        <v>8</v>
      </c>
      <c r="D9" s="2">
        <f>'BASE PERIOD'!G19</f>
        <v>0</v>
      </c>
      <c r="E9" s="2">
        <f>'OPTION PERIOD 1'!G19</f>
        <v>0</v>
      </c>
      <c r="F9" s="2">
        <f>'OPTION PERIOD 2'!G19</f>
        <v>0</v>
      </c>
      <c r="G9" s="2">
        <f>'OPTION PERIOD 3'!G19</f>
        <v>0</v>
      </c>
      <c r="H9" s="2">
        <f>'OPTION PERIOD 4'!G19</f>
        <v>0</v>
      </c>
      <c r="I9" s="12">
        <f>SUM(D9:H9)</f>
        <v>0</v>
      </c>
      <c r="J9" s="11"/>
    </row>
    <row r="10" spans="3:11" ht="29.45" customHeight="1" thickBot="1" x14ac:dyDescent="0.3">
      <c r="C10" s="44" t="s">
        <v>57</v>
      </c>
      <c r="D10" s="13">
        <f>SUM(D8:D9)</f>
        <v>0</v>
      </c>
      <c r="E10" s="13">
        <f>SUM(E8:E9)</f>
        <v>0</v>
      </c>
      <c r="F10" s="13">
        <f>SUM(F8:F9)</f>
        <v>0</v>
      </c>
      <c r="G10" s="13">
        <f>SUM(G8:G9)</f>
        <v>0</v>
      </c>
      <c r="H10" s="13">
        <f>SUM(H8:H9)</f>
        <v>0</v>
      </c>
      <c r="I10" s="3">
        <f>SUM(D10:H10)</f>
        <v>0</v>
      </c>
      <c r="J10" s="11"/>
    </row>
    <row r="11" spans="3:11" x14ac:dyDescent="0.25">
      <c r="C11" s="11"/>
      <c r="D11" s="11"/>
      <c r="E11" s="11"/>
      <c r="F11" s="11"/>
      <c r="G11" s="11"/>
      <c r="H11" s="11"/>
      <c r="I11" s="11"/>
      <c r="J11" s="11"/>
      <c r="K11" s="46"/>
    </row>
    <row r="12" spans="3:11" x14ac:dyDescent="0.25">
      <c r="C12" s="11"/>
      <c r="D12" s="11"/>
      <c r="E12" s="11"/>
      <c r="F12" s="11"/>
      <c r="G12" s="11"/>
      <c r="H12" s="11"/>
      <c r="I12" s="11"/>
      <c r="J12" s="11"/>
    </row>
    <row r="13" spans="3:11" ht="15.75" thickBot="1" x14ac:dyDescent="0.3">
      <c r="C13" s="11"/>
      <c r="D13" s="11"/>
      <c r="E13" s="11"/>
      <c r="F13" s="11"/>
      <c r="G13" s="11"/>
      <c r="H13" s="11"/>
      <c r="I13" s="11"/>
      <c r="J13" s="11"/>
    </row>
    <row r="14" spans="3:11" x14ac:dyDescent="0.25">
      <c r="C14" s="75" t="s">
        <v>40</v>
      </c>
      <c r="D14" s="76"/>
      <c r="E14" s="76"/>
      <c r="F14" s="76"/>
      <c r="G14" s="76"/>
      <c r="H14" s="76"/>
      <c r="I14" s="77"/>
      <c r="J14" s="11"/>
    </row>
    <row r="15" spans="3:11" x14ac:dyDescent="0.25">
      <c r="C15" s="78"/>
      <c r="D15" s="79"/>
      <c r="E15" s="79"/>
      <c r="F15" s="79"/>
      <c r="G15" s="79"/>
      <c r="H15" s="79"/>
      <c r="I15" s="80"/>
      <c r="J15" s="11"/>
    </row>
    <row r="16" spans="3:11" x14ac:dyDescent="0.25">
      <c r="C16" s="78"/>
      <c r="D16" s="79"/>
      <c r="E16" s="79"/>
      <c r="F16" s="79"/>
      <c r="G16" s="79"/>
      <c r="H16" s="79"/>
      <c r="I16" s="80"/>
      <c r="J16" s="11"/>
    </row>
    <row r="17" spans="3:10" x14ac:dyDescent="0.25">
      <c r="C17" s="78"/>
      <c r="D17" s="79"/>
      <c r="E17" s="79"/>
      <c r="F17" s="79"/>
      <c r="G17" s="79"/>
      <c r="H17" s="79"/>
      <c r="I17" s="80"/>
      <c r="J17" s="11"/>
    </row>
    <row r="18" spans="3:10" x14ac:dyDescent="0.25">
      <c r="C18" s="78"/>
      <c r="D18" s="79"/>
      <c r="E18" s="79"/>
      <c r="F18" s="79"/>
      <c r="G18" s="79"/>
      <c r="H18" s="79"/>
      <c r="I18" s="80"/>
      <c r="J18" s="11"/>
    </row>
    <row r="19" spans="3:10" x14ac:dyDescent="0.25">
      <c r="C19" s="78"/>
      <c r="D19" s="79"/>
      <c r="E19" s="79"/>
      <c r="F19" s="79"/>
      <c r="G19" s="79"/>
      <c r="H19" s="79"/>
      <c r="I19" s="80"/>
      <c r="J19" s="11"/>
    </row>
    <row r="20" spans="3:10" x14ac:dyDescent="0.25">
      <c r="C20" s="78"/>
      <c r="D20" s="79"/>
      <c r="E20" s="79"/>
      <c r="F20" s="79"/>
      <c r="G20" s="79"/>
      <c r="H20" s="79"/>
      <c r="I20" s="80"/>
      <c r="J20" s="11"/>
    </row>
    <row r="21" spans="3:10" x14ac:dyDescent="0.25">
      <c r="C21" s="78"/>
      <c r="D21" s="79"/>
      <c r="E21" s="79"/>
      <c r="F21" s="79"/>
      <c r="G21" s="79"/>
      <c r="H21" s="79"/>
      <c r="I21" s="80"/>
      <c r="J21" s="11"/>
    </row>
    <row r="22" spans="3:10" ht="29.45" customHeight="1" thickBot="1" x14ac:dyDescent="0.3">
      <c r="C22" s="81"/>
      <c r="D22" s="82"/>
      <c r="E22" s="82"/>
      <c r="F22" s="82"/>
      <c r="G22" s="82"/>
      <c r="H22" s="82"/>
      <c r="I22" s="83"/>
      <c r="J22" s="11"/>
    </row>
    <row r="26" spans="3:10" ht="16.5" thickBot="1" x14ac:dyDescent="0.3">
      <c r="C26" s="74"/>
      <c r="D26" s="74"/>
      <c r="E26" s="74"/>
      <c r="F26" s="74"/>
      <c r="G26" s="74"/>
      <c r="H26" s="6"/>
      <c r="I26" s="6"/>
      <c r="J26" s="5"/>
    </row>
    <row r="27" spans="3:10" ht="15.75" x14ac:dyDescent="0.25">
      <c r="C27" s="84" t="s">
        <v>10</v>
      </c>
      <c r="D27" s="84"/>
      <c r="E27" s="84"/>
      <c r="F27" s="84"/>
      <c r="G27" s="84"/>
      <c r="H27" s="6"/>
      <c r="I27" s="6"/>
      <c r="J27" s="5"/>
    </row>
    <row r="28" spans="3:10" ht="18.75" thickBot="1" x14ac:dyDescent="0.4">
      <c r="C28" s="6"/>
      <c r="D28" s="6"/>
      <c r="E28" s="6"/>
      <c r="F28" s="6"/>
      <c r="G28" s="6"/>
      <c r="H28" s="6"/>
      <c r="I28" s="4"/>
      <c r="J28" s="5"/>
    </row>
    <row r="29" spans="3:10" ht="18.75" thickBot="1" x14ac:dyDescent="0.4">
      <c r="C29" s="74"/>
      <c r="D29" s="74"/>
      <c r="E29" s="74"/>
      <c r="F29" s="74"/>
      <c r="G29" s="74"/>
      <c r="H29" s="7"/>
      <c r="I29" s="45" t="s">
        <v>11</v>
      </c>
      <c r="J29" s="5"/>
    </row>
    <row r="30" spans="3:10" ht="15.75" x14ac:dyDescent="0.25">
      <c r="C30" s="85" t="s">
        <v>12</v>
      </c>
      <c r="D30" s="85"/>
      <c r="E30" s="85"/>
      <c r="F30" s="85"/>
      <c r="G30" s="85"/>
      <c r="H30" s="8"/>
      <c r="I30" s="6"/>
      <c r="J30" s="5"/>
    </row>
    <row r="31" spans="3:10" ht="15.75" x14ac:dyDescent="0.25">
      <c r="C31" s="6"/>
      <c r="D31" s="6"/>
      <c r="E31" s="6"/>
      <c r="F31" s="6"/>
      <c r="G31" s="6"/>
      <c r="H31" s="9"/>
      <c r="I31" s="6"/>
      <c r="J31" s="5"/>
    </row>
    <row r="32" spans="3:10" ht="16.5" thickBot="1" x14ac:dyDescent="0.3">
      <c r="C32" s="74"/>
      <c r="D32" s="74"/>
      <c r="E32" s="74"/>
      <c r="F32" s="74"/>
      <c r="G32" s="74"/>
      <c r="H32" s="6"/>
      <c r="I32" s="6"/>
    </row>
    <row r="33" spans="3:3" ht="15.75" x14ac:dyDescent="0.25">
      <c r="C33" s="15" t="s">
        <v>16</v>
      </c>
    </row>
  </sheetData>
  <sheetProtection algorithmName="SHA-512" hashValue="Jya20dIbvADLUM8G85523WrO9F2nwNCtQxEYim28ING0awXvbh3HXxw1zBcDQvjNonxV2y9CREZxnvTqs8g5Qg==" saltValue="9Kz6fFBKA0JvyRJDRLGS8w==" spinCount="100000" sheet="1" objects="1" scenarios="1"/>
  <mergeCells count="9">
    <mergeCell ref="C3:J3"/>
    <mergeCell ref="C4:J4"/>
    <mergeCell ref="C5:I5"/>
    <mergeCell ref="C32:G32"/>
    <mergeCell ref="C26:G26"/>
    <mergeCell ref="C14:I22"/>
    <mergeCell ref="C27:G27"/>
    <mergeCell ref="C29:G29"/>
    <mergeCell ref="C30:G3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24"/>
  <sheetViews>
    <sheetView showGridLines="0" zoomScaleNormal="100" workbookViewId="0">
      <selection activeCell="C5" sqref="C5"/>
    </sheetView>
  </sheetViews>
  <sheetFormatPr defaultColWidth="8.85546875" defaultRowHeight="15" x14ac:dyDescent="0.25"/>
  <cols>
    <col min="1" max="1" width="3.28515625" style="18" customWidth="1"/>
    <col min="2" max="2" width="8.85546875" style="29"/>
    <col min="3" max="3" width="63.28515625" style="18" bestFit="1" customWidth="1"/>
    <col min="4" max="4" width="12.28515625" style="29" customWidth="1"/>
    <col min="5" max="5" width="13.7109375" style="30" bestFit="1" customWidth="1"/>
    <col min="6" max="6" width="11.7109375" style="29" customWidth="1"/>
    <col min="7" max="7" width="18.28515625" style="30" customWidth="1"/>
    <col min="8" max="8" width="3.28515625" style="18" customWidth="1"/>
    <col min="9" max="16384" width="8.85546875" style="18"/>
  </cols>
  <sheetData>
    <row r="1" spans="1:8" x14ac:dyDescent="0.25">
      <c r="A1" s="14"/>
      <c r="B1" s="16"/>
      <c r="C1" s="14"/>
      <c r="D1" s="16"/>
      <c r="E1" s="17"/>
      <c r="F1" s="16"/>
      <c r="G1" s="17"/>
      <c r="H1" s="14"/>
    </row>
    <row r="2" spans="1:8" s="20" customFormat="1" x14ac:dyDescent="0.25">
      <c r="A2" s="19"/>
      <c r="B2" s="48" t="s">
        <v>17</v>
      </c>
      <c r="C2" s="49" t="s">
        <v>0</v>
      </c>
      <c r="D2" s="48"/>
      <c r="E2" s="50"/>
      <c r="F2" s="48"/>
      <c r="G2" s="50"/>
      <c r="H2" s="19"/>
    </row>
    <row r="3" spans="1:8" s="20" customFormat="1" x14ac:dyDescent="0.25">
      <c r="A3" s="19"/>
      <c r="B3" s="48" t="s">
        <v>18</v>
      </c>
      <c r="C3" s="49" t="s">
        <v>21</v>
      </c>
      <c r="D3" s="48"/>
      <c r="E3" s="50"/>
      <c r="F3" s="48"/>
      <c r="G3" s="50"/>
      <c r="H3" s="19"/>
    </row>
    <row r="4" spans="1:8" s="20" customFormat="1" x14ac:dyDescent="0.25">
      <c r="A4" s="19"/>
      <c r="B4" s="51" t="s">
        <v>19</v>
      </c>
      <c r="C4" s="52" t="s">
        <v>1</v>
      </c>
      <c r="D4" s="51"/>
      <c r="E4" s="53"/>
      <c r="F4" s="51"/>
      <c r="G4" s="53"/>
      <c r="H4" s="19"/>
    </row>
    <row r="5" spans="1:8" s="22" customFormat="1" ht="39.75" thickBot="1" x14ac:dyDescent="0.3">
      <c r="A5" s="21"/>
      <c r="B5" s="54" t="s">
        <v>2</v>
      </c>
      <c r="C5" s="55" t="s">
        <v>3</v>
      </c>
      <c r="D5" s="56" t="s">
        <v>36</v>
      </c>
      <c r="E5" s="57" t="s">
        <v>31</v>
      </c>
      <c r="F5" s="56" t="s">
        <v>58</v>
      </c>
      <c r="G5" s="58" t="s">
        <v>7</v>
      </c>
      <c r="H5" s="21"/>
    </row>
    <row r="6" spans="1:8" s="24" customFormat="1" ht="19.899999999999999" customHeight="1" x14ac:dyDescent="0.25">
      <c r="A6" s="23"/>
      <c r="B6" s="59"/>
      <c r="C6" s="87" t="s">
        <v>1</v>
      </c>
      <c r="D6" s="88"/>
      <c r="E6" s="88"/>
      <c r="F6" s="88"/>
      <c r="G6" s="89"/>
      <c r="H6" s="23"/>
    </row>
    <row r="7" spans="1:8" ht="19.899999999999999" customHeight="1" x14ac:dyDescent="0.25">
      <c r="A7" s="14"/>
      <c r="B7" s="37" t="s">
        <v>23</v>
      </c>
      <c r="C7" s="33" t="s">
        <v>22</v>
      </c>
      <c r="D7" s="31">
        <v>10</v>
      </c>
      <c r="E7" s="1"/>
      <c r="F7" s="31">
        <v>240</v>
      </c>
      <c r="G7" s="32">
        <f>E7*F7*D7</f>
        <v>0</v>
      </c>
      <c r="H7" s="14"/>
    </row>
    <row r="8" spans="1:8" ht="19.899999999999999" customHeight="1" x14ac:dyDescent="0.25">
      <c r="A8" s="14"/>
      <c r="B8" s="37" t="s">
        <v>24</v>
      </c>
      <c r="C8" s="33" t="s">
        <v>27</v>
      </c>
      <c r="D8" s="31">
        <v>1</v>
      </c>
      <c r="E8" s="1"/>
      <c r="F8" s="31">
        <v>240</v>
      </c>
      <c r="G8" s="32">
        <f t="shared" ref="G8:G10" si="0">E8*F8*D8</f>
        <v>0</v>
      </c>
      <c r="H8" s="14"/>
    </row>
    <row r="9" spans="1:8" ht="19.899999999999999" customHeight="1" x14ac:dyDescent="0.25">
      <c r="A9" s="14"/>
      <c r="B9" s="37" t="s">
        <v>25</v>
      </c>
      <c r="C9" s="33" t="s">
        <v>28</v>
      </c>
      <c r="D9" s="31">
        <v>1</v>
      </c>
      <c r="E9" s="1"/>
      <c r="F9" s="31">
        <v>90</v>
      </c>
      <c r="G9" s="32">
        <f t="shared" si="0"/>
        <v>0</v>
      </c>
      <c r="H9" s="14"/>
    </row>
    <row r="10" spans="1:8" ht="19.899999999999999" customHeight="1" x14ac:dyDescent="0.25">
      <c r="A10" s="14"/>
      <c r="B10" s="37" t="s">
        <v>26</v>
      </c>
      <c r="C10" s="33" t="s">
        <v>29</v>
      </c>
      <c r="D10" s="31">
        <v>1</v>
      </c>
      <c r="E10" s="1"/>
      <c r="F10" s="31">
        <v>240</v>
      </c>
      <c r="G10" s="32">
        <f t="shared" si="0"/>
        <v>0</v>
      </c>
      <c r="H10" s="14"/>
    </row>
    <row r="11" spans="1:8" s="20" customFormat="1" ht="19.899999999999999" customHeight="1" thickBot="1" x14ac:dyDescent="0.3">
      <c r="A11" s="19"/>
      <c r="B11" s="60"/>
      <c r="C11" s="61" t="s">
        <v>30</v>
      </c>
      <c r="D11" s="34"/>
      <c r="E11" s="25"/>
      <c r="F11" s="34"/>
      <c r="G11" s="35">
        <f>SUM(G7:G10)</f>
        <v>0</v>
      </c>
      <c r="H11" s="19"/>
    </row>
    <row r="12" spans="1:8" x14ac:dyDescent="0.25">
      <c r="A12" s="14"/>
      <c r="B12" s="16"/>
      <c r="C12" s="14"/>
      <c r="D12" s="16"/>
      <c r="E12" s="17"/>
      <c r="F12" s="16"/>
      <c r="G12" s="17"/>
      <c r="H12" s="14"/>
    </row>
    <row r="13" spans="1:8" x14ac:dyDescent="0.25">
      <c r="A13" s="14"/>
      <c r="B13" s="16"/>
      <c r="C13" s="14"/>
      <c r="D13" s="16"/>
      <c r="E13" s="17"/>
      <c r="F13" s="16"/>
      <c r="G13" s="17"/>
      <c r="H13" s="14"/>
    </row>
    <row r="14" spans="1:8" s="20" customFormat="1" x14ac:dyDescent="0.25">
      <c r="A14" s="19"/>
      <c r="B14" s="51" t="s">
        <v>20</v>
      </c>
      <c r="C14" s="52" t="s">
        <v>8</v>
      </c>
      <c r="D14" s="51"/>
      <c r="E14" s="53"/>
      <c r="F14" s="51"/>
      <c r="G14" s="53"/>
      <c r="H14" s="19"/>
    </row>
    <row r="15" spans="1:8" s="22" customFormat="1" ht="30.75" thickBot="1" x14ac:dyDescent="0.3">
      <c r="A15" s="21"/>
      <c r="B15" s="54" t="s">
        <v>2</v>
      </c>
      <c r="C15" s="55" t="s">
        <v>3</v>
      </c>
      <c r="D15" s="54" t="s">
        <v>4</v>
      </c>
      <c r="E15" s="65" t="s">
        <v>5</v>
      </c>
      <c r="F15" s="54" t="s">
        <v>6</v>
      </c>
      <c r="G15" s="58" t="s">
        <v>7</v>
      </c>
      <c r="H15" s="21"/>
    </row>
    <row r="16" spans="1:8" s="24" customFormat="1" x14ac:dyDescent="0.25">
      <c r="A16" s="23"/>
      <c r="B16" s="59"/>
      <c r="C16" s="66" t="s">
        <v>8</v>
      </c>
      <c r="D16" s="90"/>
      <c r="E16" s="91"/>
      <c r="F16" s="91"/>
      <c r="G16" s="92"/>
      <c r="H16" s="23"/>
    </row>
    <row r="17" spans="1:8" ht="22.9" customHeight="1" x14ac:dyDescent="0.25">
      <c r="A17" s="14"/>
      <c r="B17" s="37"/>
      <c r="C17" s="38" t="s">
        <v>32</v>
      </c>
      <c r="D17" s="39" t="s">
        <v>37</v>
      </c>
      <c r="E17" s="1"/>
      <c r="F17" s="31">
        <v>1</v>
      </c>
      <c r="G17" s="32">
        <f t="shared" ref="G17:G18" si="1">E17*F17</f>
        <v>0</v>
      </c>
      <c r="H17" s="14"/>
    </row>
    <row r="18" spans="1:8" ht="24" x14ac:dyDescent="0.25">
      <c r="A18" s="14"/>
      <c r="B18" s="37"/>
      <c r="C18" s="38" t="s">
        <v>33</v>
      </c>
      <c r="D18" s="39" t="s">
        <v>37</v>
      </c>
      <c r="E18" s="1"/>
      <c r="F18" s="31">
        <v>1</v>
      </c>
      <c r="G18" s="32">
        <f t="shared" si="1"/>
        <v>0</v>
      </c>
      <c r="H18" s="14"/>
    </row>
    <row r="19" spans="1:8" s="20" customFormat="1" ht="18.600000000000001" customHeight="1" thickBot="1" x14ac:dyDescent="0.3">
      <c r="A19" s="19"/>
      <c r="B19" s="60"/>
      <c r="C19" s="61" t="s">
        <v>34</v>
      </c>
      <c r="D19" s="34"/>
      <c r="E19" s="25"/>
      <c r="F19" s="34"/>
      <c r="G19" s="35">
        <f>SUM(G17:G18)</f>
        <v>0</v>
      </c>
      <c r="H19" s="19"/>
    </row>
    <row r="20" spans="1:8" s="20" customFormat="1" x14ac:dyDescent="0.25">
      <c r="A20" s="19"/>
      <c r="B20" s="26"/>
      <c r="C20" s="27"/>
      <c r="D20" s="26"/>
      <c r="E20" s="28"/>
      <c r="F20" s="26"/>
      <c r="G20" s="28"/>
      <c r="H20" s="19"/>
    </row>
    <row r="21" spans="1:8" s="20" customFormat="1" x14ac:dyDescent="0.25">
      <c r="A21" s="19"/>
      <c r="B21" s="26"/>
      <c r="C21" s="27"/>
      <c r="D21" s="26"/>
      <c r="E21" s="28"/>
      <c r="F21" s="26"/>
      <c r="G21" s="28"/>
      <c r="H21" s="19"/>
    </row>
    <row r="22" spans="1:8" s="20" customFormat="1" ht="18.600000000000001" customHeight="1" x14ac:dyDescent="0.25">
      <c r="A22" s="19"/>
      <c r="B22" s="93" t="s">
        <v>35</v>
      </c>
      <c r="C22" s="94"/>
      <c r="D22" s="94"/>
      <c r="E22" s="94"/>
      <c r="F22" s="95"/>
      <c r="G22" s="36">
        <f>G11+G19</f>
        <v>0</v>
      </c>
      <c r="H22" s="19"/>
    </row>
    <row r="23" spans="1:8" s="20" customFormat="1" x14ac:dyDescent="0.25">
      <c r="A23" s="19"/>
      <c r="B23" s="26"/>
      <c r="C23" s="27"/>
      <c r="D23" s="26"/>
      <c r="E23" s="28"/>
      <c r="F23" s="26"/>
      <c r="G23" s="28"/>
      <c r="H23" s="19"/>
    </row>
    <row r="24" spans="1:8" ht="30" customHeight="1" x14ac:dyDescent="0.25">
      <c r="A24" s="14"/>
      <c r="B24" s="86" t="s">
        <v>38</v>
      </c>
      <c r="C24" s="86"/>
      <c r="D24" s="86"/>
      <c r="E24" s="86"/>
      <c r="F24" s="86"/>
      <c r="G24" s="86"/>
      <c r="H24" s="14"/>
    </row>
  </sheetData>
  <sheetProtection algorithmName="SHA-512" hashValue="bGOCrgBU8HQj34so3O+NE601KJI6WFIXX4SaenaSgFvS+XQJpoHGHT31nDx3etTsrnd0aj6Z+bBlvQ7Afv4NjQ==" saltValue="u/YIJ4YTjTDJzsgQxQw5+Q==" spinCount="100000" sheet="1" objects="1" scenarios="1"/>
  <mergeCells count="4">
    <mergeCell ref="B24:G24"/>
    <mergeCell ref="C6:G6"/>
    <mergeCell ref="D16:G16"/>
    <mergeCell ref="B22:F22"/>
  </mergeCells>
  <printOptions horizontalCentered="1"/>
  <pageMargins left="0.2" right="0.2" top="0.5" bottom="0.75" header="0.3" footer="0.3"/>
  <pageSetup scale="80" orientation="portrait" r:id="rId1"/>
  <rowBreaks count="1" manualBreakCount="1">
    <brk id="12"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Normal="100" workbookViewId="0">
      <selection activeCell="C20" sqref="C20"/>
    </sheetView>
  </sheetViews>
  <sheetFormatPr defaultColWidth="8.85546875" defaultRowHeight="15" x14ac:dyDescent="0.25"/>
  <cols>
    <col min="1" max="1" width="3.28515625" style="18" customWidth="1"/>
    <col min="2" max="2" width="8.85546875" style="29"/>
    <col min="3" max="3" width="63.28515625" style="18" bestFit="1" customWidth="1"/>
    <col min="4" max="4" width="12.28515625" style="29" customWidth="1"/>
    <col min="5" max="5" width="13.7109375" style="30" bestFit="1" customWidth="1"/>
    <col min="6" max="6" width="12.28515625" style="29" customWidth="1"/>
    <col min="7" max="7" width="18.28515625" style="30" customWidth="1"/>
    <col min="8" max="8" width="3.28515625" style="18" customWidth="1"/>
    <col min="9" max="16384" width="8.85546875" style="18"/>
  </cols>
  <sheetData>
    <row r="1" spans="1:8" x14ac:dyDescent="0.25">
      <c r="A1" s="14"/>
      <c r="B1" s="16"/>
      <c r="C1" s="14"/>
      <c r="D1" s="16"/>
      <c r="E1" s="17"/>
      <c r="F1" s="16"/>
      <c r="G1" s="17"/>
      <c r="H1" s="14"/>
    </row>
    <row r="2" spans="1:8" s="20" customFormat="1" x14ac:dyDescent="0.25">
      <c r="A2" s="49"/>
      <c r="B2" s="48" t="s">
        <v>17</v>
      </c>
      <c r="C2" s="49" t="s">
        <v>0</v>
      </c>
      <c r="D2" s="48"/>
      <c r="E2" s="50"/>
      <c r="F2" s="48"/>
      <c r="G2" s="50"/>
      <c r="H2" s="19"/>
    </row>
    <row r="3" spans="1:8" s="20" customFormat="1" x14ac:dyDescent="0.25">
      <c r="A3" s="49"/>
      <c r="B3" s="48" t="s">
        <v>18</v>
      </c>
      <c r="C3" s="49" t="s">
        <v>41</v>
      </c>
      <c r="D3" s="48"/>
      <c r="E3" s="50"/>
      <c r="F3" s="48"/>
      <c r="G3" s="50"/>
      <c r="H3" s="19"/>
    </row>
    <row r="4" spans="1:8" s="20" customFormat="1" x14ac:dyDescent="0.25">
      <c r="A4" s="49"/>
      <c r="B4" s="51" t="s">
        <v>19</v>
      </c>
      <c r="C4" s="52" t="s">
        <v>1</v>
      </c>
      <c r="D4" s="51"/>
      <c r="E4" s="53"/>
      <c r="F4" s="51"/>
      <c r="G4" s="53"/>
      <c r="H4" s="19"/>
    </row>
    <row r="5" spans="1:8" s="22" customFormat="1" ht="39.75" thickBot="1" x14ac:dyDescent="0.3">
      <c r="A5" s="70"/>
      <c r="B5" s="54" t="s">
        <v>2</v>
      </c>
      <c r="C5" s="55" t="s">
        <v>3</v>
      </c>
      <c r="D5" s="56" t="s">
        <v>36</v>
      </c>
      <c r="E5" s="57" t="s">
        <v>31</v>
      </c>
      <c r="F5" s="56" t="s">
        <v>58</v>
      </c>
      <c r="G5" s="58" t="s">
        <v>7</v>
      </c>
      <c r="H5" s="21"/>
    </row>
    <row r="6" spans="1:8" s="24" customFormat="1" ht="19.899999999999999" customHeight="1" x14ac:dyDescent="0.25">
      <c r="A6" s="71"/>
      <c r="B6" s="59"/>
      <c r="C6" s="87" t="s">
        <v>1</v>
      </c>
      <c r="D6" s="88"/>
      <c r="E6" s="88"/>
      <c r="F6" s="88"/>
      <c r="G6" s="89"/>
      <c r="H6" s="23"/>
    </row>
    <row r="7" spans="1:8" ht="19.899999999999999" customHeight="1" x14ac:dyDescent="0.25">
      <c r="A7" s="14"/>
      <c r="B7" s="37" t="s">
        <v>23</v>
      </c>
      <c r="C7" s="33" t="s">
        <v>22</v>
      </c>
      <c r="D7" s="31">
        <v>10</v>
      </c>
      <c r="E7" s="1"/>
      <c r="F7" s="31">
        <v>240</v>
      </c>
      <c r="G7" s="32">
        <f>E7*F7*D7</f>
        <v>0</v>
      </c>
      <c r="H7" s="14"/>
    </row>
    <row r="8" spans="1:8" ht="19.899999999999999" customHeight="1" x14ac:dyDescent="0.25">
      <c r="A8" s="14"/>
      <c r="B8" s="37" t="s">
        <v>24</v>
      </c>
      <c r="C8" s="33" t="s">
        <v>27</v>
      </c>
      <c r="D8" s="31">
        <v>1</v>
      </c>
      <c r="E8" s="1"/>
      <c r="F8" s="31">
        <v>240</v>
      </c>
      <c r="G8" s="32">
        <f t="shared" ref="G8:G10" si="0">E8*F8*D8</f>
        <v>0</v>
      </c>
      <c r="H8" s="14"/>
    </row>
    <row r="9" spans="1:8" ht="19.899999999999999" customHeight="1" x14ac:dyDescent="0.25">
      <c r="A9" s="14"/>
      <c r="B9" s="37" t="s">
        <v>25</v>
      </c>
      <c r="C9" s="33" t="s">
        <v>28</v>
      </c>
      <c r="D9" s="31">
        <v>1</v>
      </c>
      <c r="E9" s="1"/>
      <c r="F9" s="31">
        <v>90</v>
      </c>
      <c r="G9" s="32">
        <f t="shared" si="0"/>
        <v>0</v>
      </c>
      <c r="H9" s="14"/>
    </row>
    <row r="10" spans="1:8" ht="19.899999999999999" customHeight="1" x14ac:dyDescent="0.25">
      <c r="A10" s="14"/>
      <c r="B10" s="37" t="s">
        <v>26</v>
      </c>
      <c r="C10" s="33" t="s">
        <v>29</v>
      </c>
      <c r="D10" s="31">
        <v>1</v>
      </c>
      <c r="E10" s="1"/>
      <c r="F10" s="31">
        <v>240</v>
      </c>
      <c r="G10" s="32">
        <f t="shared" si="0"/>
        <v>0</v>
      </c>
      <c r="H10" s="14"/>
    </row>
    <row r="11" spans="1:8" s="20" customFormat="1" ht="19.899999999999999" customHeight="1" thickBot="1" x14ac:dyDescent="0.3">
      <c r="A11" s="19"/>
      <c r="B11" s="60"/>
      <c r="C11" s="61" t="s">
        <v>45</v>
      </c>
      <c r="D11" s="34"/>
      <c r="E11" s="25"/>
      <c r="F11" s="34"/>
      <c r="G11" s="35">
        <f>SUM(G7:G10)</f>
        <v>0</v>
      </c>
      <c r="H11" s="19"/>
    </row>
    <row r="12" spans="1:8" x14ac:dyDescent="0.25">
      <c r="A12" s="14"/>
      <c r="B12" s="16"/>
      <c r="C12" s="14"/>
      <c r="D12" s="16"/>
      <c r="E12" s="17"/>
      <c r="F12" s="16"/>
      <c r="G12" s="17"/>
      <c r="H12" s="14"/>
    </row>
    <row r="13" spans="1:8" x14ac:dyDescent="0.25">
      <c r="A13" s="14"/>
      <c r="B13" s="16"/>
      <c r="C13" s="14"/>
      <c r="D13" s="16"/>
      <c r="E13" s="17"/>
      <c r="F13" s="16"/>
      <c r="G13" s="17"/>
      <c r="H13" s="14"/>
    </row>
    <row r="14" spans="1:8" s="20" customFormat="1" x14ac:dyDescent="0.25">
      <c r="A14" s="19"/>
      <c r="B14" s="51" t="s">
        <v>20</v>
      </c>
      <c r="C14" s="52" t="s">
        <v>8</v>
      </c>
      <c r="D14" s="51"/>
      <c r="E14" s="53"/>
      <c r="F14" s="51"/>
      <c r="G14" s="53"/>
      <c r="H14" s="19"/>
    </row>
    <row r="15" spans="1:8" s="22" customFormat="1" ht="30.75" thickBot="1" x14ac:dyDescent="0.3">
      <c r="A15" s="21"/>
      <c r="B15" s="54" t="s">
        <v>2</v>
      </c>
      <c r="C15" s="55" t="s">
        <v>3</v>
      </c>
      <c r="D15" s="54" t="s">
        <v>4</v>
      </c>
      <c r="E15" s="65" t="s">
        <v>5</v>
      </c>
      <c r="F15" s="54" t="s">
        <v>6</v>
      </c>
      <c r="G15" s="58" t="s">
        <v>7</v>
      </c>
      <c r="H15" s="21"/>
    </row>
    <row r="16" spans="1:8" s="24" customFormat="1" x14ac:dyDescent="0.25">
      <c r="A16" s="23"/>
      <c r="B16" s="59"/>
      <c r="C16" s="66" t="s">
        <v>8</v>
      </c>
      <c r="D16" s="90"/>
      <c r="E16" s="91"/>
      <c r="F16" s="91"/>
      <c r="G16" s="92"/>
      <c r="H16" s="23"/>
    </row>
    <row r="17" spans="1:8" ht="22.9" customHeight="1" x14ac:dyDescent="0.25">
      <c r="A17" s="14"/>
      <c r="B17" s="37"/>
      <c r="C17" s="38" t="s">
        <v>32</v>
      </c>
      <c r="D17" s="39" t="s">
        <v>37</v>
      </c>
      <c r="E17" s="1"/>
      <c r="F17" s="31">
        <v>1</v>
      </c>
      <c r="G17" s="32">
        <f t="shared" ref="G17:G18" si="1">E17*F17</f>
        <v>0</v>
      </c>
      <c r="H17" s="14"/>
    </row>
    <row r="18" spans="1:8" ht="24" x14ac:dyDescent="0.25">
      <c r="A18" s="14"/>
      <c r="B18" s="37"/>
      <c r="C18" s="38" t="s">
        <v>33</v>
      </c>
      <c r="D18" s="39" t="s">
        <v>37</v>
      </c>
      <c r="E18" s="1"/>
      <c r="F18" s="31">
        <v>1</v>
      </c>
      <c r="G18" s="32">
        <f t="shared" si="1"/>
        <v>0</v>
      </c>
      <c r="H18" s="14"/>
    </row>
    <row r="19" spans="1:8" s="20" customFormat="1" ht="18.600000000000001" customHeight="1" thickBot="1" x14ac:dyDescent="0.3">
      <c r="A19" s="19"/>
      <c r="B19" s="60"/>
      <c r="C19" s="61" t="s">
        <v>46</v>
      </c>
      <c r="D19" s="34"/>
      <c r="E19" s="25"/>
      <c r="F19" s="34"/>
      <c r="G19" s="35">
        <f>SUM(G17:G18)</f>
        <v>0</v>
      </c>
      <c r="H19" s="19"/>
    </row>
    <row r="20" spans="1:8" s="20" customFormat="1" x14ac:dyDescent="0.25">
      <c r="A20" s="19"/>
      <c r="B20" s="26"/>
      <c r="C20" s="27"/>
      <c r="D20" s="26"/>
      <c r="E20" s="28"/>
      <c r="F20" s="26"/>
      <c r="G20" s="28"/>
      <c r="H20" s="19"/>
    </row>
    <row r="21" spans="1:8" s="20" customFormat="1" x14ac:dyDescent="0.25">
      <c r="A21" s="19"/>
      <c r="B21" s="67"/>
      <c r="C21" s="68"/>
      <c r="D21" s="67"/>
      <c r="E21" s="69"/>
      <c r="F21" s="67"/>
      <c r="G21" s="69"/>
      <c r="H21" s="19"/>
    </row>
    <row r="22" spans="1:8" s="20" customFormat="1" x14ac:dyDescent="0.25">
      <c r="A22" s="19"/>
      <c r="B22" s="93" t="s">
        <v>53</v>
      </c>
      <c r="C22" s="94"/>
      <c r="D22" s="94"/>
      <c r="E22" s="94"/>
      <c r="F22" s="95"/>
      <c r="G22" s="36">
        <f>G11+G19</f>
        <v>0</v>
      </c>
      <c r="H22" s="19"/>
    </row>
    <row r="23" spans="1:8" s="20" customFormat="1" x14ac:dyDescent="0.25">
      <c r="A23" s="19"/>
      <c r="B23" s="67"/>
      <c r="C23" s="68"/>
      <c r="D23" s="67"/>
      <c r="E23" s="69"/>
      <c r="F23" s="67"/>
      <c r="G23" s="69"/>
      <c r="H23" s="19"/>
    </row>
    <row r="24" spans="1:8" ht="30" customHeight="1" x14ac:dyDescent="0.25">
      <c r="A24" s="14"/>
      <c r="B24" s="86" t="s">
        <v>38</v>
      </c>
      <c r="C24" s="86"/>
      <c r="D24" s="86"/>
      <c r="E24" s="86"/>
      <c r="F24" s="86"/>
      <c r="G24" s="86"/>
      <c r="H24" s="14"/>
    </row>
  </sheetData>
  <sheetProtection algorithmName="SHA-512" hashValue="i/zeaGrEdpX41t/wNZnVJjAWoVY/unoDvtelaGPUzApndiGTfnzAhD7RX3oct/8A7OAtf37TzPUsxHwG54YugQ==" saltValue="7sdOFR9d1ZHl/yXoONrwEw==" spinCount="100000" sheet="1" objects="1" scenarios="1"/>
  <mergeCells count="4">
    <mergeCell ref="C6:G6"/>
    <mergeCell ref="D16:G16"/>
    <mergeCell ref="B22:F22"/>
    <mergeCell ref="B24:G24"/>
  </mergeCells>
  <printOptions horizontalCentered="1"/>
  <pageMargins left="0.2" right="0.2" top="0.5" bottom="0.75" header="0.3" footer="0.3"/>
  <pageSetup scale="80" orientation="portrait" r:id="rId1"/>
  <rowBreaks count="1" manualBreakCount="1">
    <brk id="12"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Normal="100" workbookViewId="0">
      <selection activeCell="C8" sqref="C8"/>
    </sheetView>
  </sheetViews>
  <sheetFormatPr defaultColWidth="8.85546875" defaultRowHeight="15" x14ac:dyDescent="0.25"/>
  <cols>
    <col min="1" max="1" width="3.28515625" style="18" customWidth="1"/>
    <col min="2" max="2" width="8.85546875" style="29"/>
    <col min="3" max="3" width="63.28515625" style="18" bestFit="1" customWidth="1"/>
    <col min="4" max="4" width="12.28515625" style="29" customWidth="1"/>
    <col min="5" max="5" width="13.7109375" style="30" bestFit="1" customWidth="1"/>
    <col min="6" max="6" width="12.7109375" style="29" customWidth="1"/>
    <col min="7" max="7" width="18.28515625" style="30" customWidth="1"/>
    <col min="8" max="8" width="3.28515625" style="18" customWidth="1"/>
    <col min="9" max="16384" width="8.85546875" style="18"/>
  </cols>
  <sheetData>
    <row r="1" spans="1:8" x14ac:dyDescent="0.25">
      <c r="A1" s="14"/>
      <c r="B1" s="16"/>
      <c r="C1" s="14"/>
      <c r="D1" s="16"/>
      <c r="E1" s="17"/>
      <c r="F1" s="16"/>
      <c r="G1" s="17"/>
      <c r="H1" s="14"/>
    </row>
    <row r="2" spans="1:8" s="20" customFormat="1" x14ac:dyDescent="0.25">
      <c r="A2" s="19"/>
      <c r="B2" s="48" t="s">
        <v>17</v>
      </c>
      <c r="C2" s="49" t="s">
        <v>0</v>
      </c>
      <c r="D2" s="48"/>
      <c r="E2" s="50"/>
      <c r="F2" s="48"/>
      <c r="G2" s="50"/>
      <c r="H2" s="19"/>
    </row>
    <row r="3" spans="1:8" s="20" customFormat="1" x14ac:dyDescent="0.25">
      <c r="A3" s="19"/>
      <c r="B3" s="48" t="s">
        <v>18</v>
      </c>
      <c r="C3" s="49" t="s">
        <v>42</v>
      </c>
      <c r="D3" s="48"/>
      <c r="E3" s="50"/>
      <c r="F3" s="48"/>
      <c r="G3" s="50"/>
      <c r="H3" s="19"/>
    </row>
    <row r="4" spans="1:8" s="20" customFormat="1" x14ac:dyDescent="0.25">
      <c r="A4" s="19"/>
      <c r="B4" s="51" t="s">
        <v>19</v>
      </c>
      <c r="C4" s="52" t="s">
        <v>1</v>
      </c>
      <c r="D4" s="51"/>
      <c r="E4" s="53"/>
      <c r="F4" s="51"/>
      <c r="G4" s="53"/>
      <c r="H4" s="19"/>
    </row>
    <row r="5" spans="1:8" s="22" customFormat="1" ht="39.75" thickBot="1" x14ac:dyDescent="0.3">
      <c r="A5" s="21"/>
      <c r="B5" s="54" t="s">
        <v>2</v>
      </c>
      <c r="C5" s="55" t="s">
        <v>3</v>
      </c>
      <c r="D5" s="56" t="s">
        <v>36</v>
      </c>
      <c r="E5" s="57" t="s">
        <v>31</v>
      </c>
      <c r="F5" s="56" t="s">
        <v>58</v>
      </c>
      <c r="G5" s="58" t="s">
        <v>7</v>
      </c>
      <c r="H5" s="21"/>
    </row>
    <row r="6" spans="1:8" s="24" customFormat="1" ht="19.899999999999999" customHeight="1" x14ac:dyDescent="0.25">
      <c r="A6" s="23"/>
      <c r="B6" s="59"/>
      <c r="C6" s="87" t="s">
        <v>1</v>
      </c>
      <c r="D6" s="88"/>
      <c r="E6" s="88"/>
      <c r="F6" s="88"/>
      <c r="G6" s="89"/>
      <c r="H6" s="23"/>
    </row>
    <row r="7" spans="1:8" ht="19.899999999999999" customHeight="1" x14ac:dyDescent="0.25">
      <c r="A7" s="14"/>
      <c r="B7" s="37" t="s">
        <v>23</v>
      </c>
      <c r="C7" s="33" t="s">
        <v>22</v>
      </c>
      <c r="D7" s="31">
        <v>10</v>
      </c>
      <c r="E7" s="1"/>
      <c r="F7" s="31">
        <v>240</v>
      </c>
      <c r="G7" s="32">
        <f>E7*F7*D7</f>
        <v>0</v>
      </c>
      <c r="H7" s="14"/>
    </row>
    <row r="8" spans="1:8" ht="19.899999999999999" customHeight="1" x14ac:dyDescent="0.25">
      <c r="A8" s="14"/>
      <c r="B8" s="37" t="s">
        <v>24</v>
      </c>
      <c r="C8" s="33" t="s">
        <v>27</v>
      </c>
      <c r="D8" s="31">
        <v>1</v>
      </c>
      <c r="E8" s="1"/>
      <c r="F8" s="31">
        <v>240</v>
      </c>
      <c r="G8" s="32">
        <f t="shared" ref="G8:G10" si="0">E8*F8*D8</f>
        <v>0</v>
      </c>
      <c r="H8" s="14"/>
    </row>
    <row r="9" spans="1:8" ht="19.899999999999999" customHeight="1" x14ac:dyDescent="0.25">
      <c r="A9" s="14"/>
      <c r="B9" s="37" t="s">
        <v>25</v>
      </c>
      <c r="C9" s="33" t="s">
        <v>28</v>
      </c>
      <c r="D9" s="31">
        <v>1</v>
      </c>
      <c r="E9" s="1"/>
      <c r="F9" s="31">
        <v>90</v>
      </c>
      <c r="G9" s="32">
        <f t="shared" si="0"/>
        <v>0</v>
      </c>
      <c r="H9" s="14"/>
    </row>
    <row r="10" spans="1:8" ht="19.899999999999999" customHeight="1" x14ac:dyDescent="0.25">
      <c r="A10" s="14"/>
      <c r="B10" s="37" t="s">
        <v>26</v>
      </c>
      <c r="C10" s="33" t="s">
        <v>29</v>
      </c>
      <c r="D10" s="31">
        <v>1</v>
      </c>
      <c r="E10" s="1"/>
      <c r="F10" s="31">
        <v>240</v>
      </c>
      <c r="G10" s="32">
        <f t="shared" si="0"/>
        <v>0</v>
      </c>
      <c r="H10" s="14"/>
    </row>
    <row r="11" spans="1:8" s="20" customFormat="1" ht="19.899999999999999" customHeight="1" thickBot="1" x14ac:dyDescent="0.3">
      <c r="A11" s="19"/>
      <c r="B11" s="60"/>
      <c r="C11" s="61" t="s">
        <v>47</v>
      </c>
      <c r="D11" s="34"/>
      <c r="E11" s="25"/>
      <c r="F11" s="34"/>
      <c r="G11" s="35">
        <f>SUM(G7:G10)</f>
        <v>0</v>
      </c>
      <c r="H11" s="19"/>
    </row>
    <row r="12" spans="1:8" x14ac:dyDescent="0.25">
      <c r="A12" s="14"/>
      <c r="B12" s="16"/>
      <c r="C12" s="14"/>
      <c r="D12" s="16"/>
      <c r="E12" s="17"/>
      <c r="F12" s="16"/>
      <c r="G12" s="17"/>
      <c r="H12" s="14"/>
    </row>
    <row r="13" spans="1:8" x14ac:dyDescent="0.25">
      <c r="A13" s="14"/>
      <c r="B13" s="16"/>
      <c r="C13" s="14"/>
      <c r="D13" s="16"/>
      <c r="E13" s="17"/>
      <c r="F13" s="16"/>
      <c r="G13" s="17"/>
      <c r="H13" s="14"/>
    </row>
    <row r="14" spans="1:8" s="20" customFormat="1" x14ac:dyDescent="0.25">
      <c r="A14" s="19"/>
      <c r="B14" s="51" t="s">
        <v>20</v>
      </c>
      <c r="C14" s="52" t="s">
        <v>8</v>
      </c>
      <c r="D14" s="51"/>
      <c r="E14" s="53"/>
      <c r="F14" s="51"/>
      <c r="G14" s="53"/>
      <c r="H14" s="19"/>
    </row>
    <row r="15" spans="1:8" s="22" customFormat="1" ht="30.75" thickBot="1" x14ac:dyDescent="0.3">
      <c r="A15" s="21"/>
      <c r="B15" s="54" t="s">
        <v>2</v>
      </c>
      <c r="C15" s="55" t="s">
        <v>3</v>
      </c>
      <c r="D15" s="54" t="s">
        <v>4</v>
      </c>
      <c r="E15" s="65" t="s">
        <v>5</v>
      </c>
      <c r="F15" s="54" t="s">
        <v>6</v>
      </c>
      <c r="G15" s="58" t="s">
        <v>7</v>
      </c>
      <c r="H15" s="21"/>
    </row>
    <row r="16" spans="1:8" s="24" customFormat="1" x14ac:dyDescent="0.25">
      <c r="A16" s="23"/>
      <c r="B16" s="59"/>
      <c r="C16" s="66" t="s">
        <v>8</v>
      </c>
      <c r="D16" s="90"/>
      <c r="E16" s="91"/>
      <c r="F16" s="91"/>
      <c r="G16" s="92"/>
      <c r="H16" s="23"/>
    </row>
    <row r="17" spans="1:8" ht="22.9" customHeight="1" x14ac:dyDescent="0.25">
      <c r="A17" s="14"/>
      <c r="B17" s="37"/>
      <c r="C17" s="38" t="s">
        <v>32</v>
      </c>
      <c r="D17" s="39" t="s">
        <v>37</v>
      </c>
      <c r="E17" s="1"/>
      <c r="F17" s="31">
        <v>1</v>
      </c>
      <c r="G17" s="32">
        <f t="shared" ref="G17:G18" si="1">E17*F17</f>
        <v>0</v>
      </c>
      <c r="H17" s="14"/>
    </row>
    <row r="18" spans="1:8" ht="24" x14ac:dyDescent="0.25">
      <c r="A18" s="14"/>
      <c r="B18" s="37"/>
      <c r="C18" s="38" t="s">
        <v>33</v>
      </c>
      <c r="D18" s="39" t="s">
        <v>37</v>
      </c>
      <c r="E18" s="1"/>
      <c r="F18" s="31">
        <v>1</v>
      </c>
      <c r="G18" s="32">
        <f t="shared" si="1"/>
        <v>0</v>
      </c>
      <c r="H18" s="14"/>
    </row>
    <row r="19" spans="1:8" s="20" customFormat="1" ht="18.600000000000001" customHeight="1" thickBot="1" x14ac:dyDescent="0.3">
      <c r="A19" s="19"/>
      <c r="B19" s="60"/>
      <c r="C19" s="61" t="s">
        <v>48</v>
      </c>
      <c r="D19" s="34"/>
      <c r="E19" s="25"/>
      <c r="F19" s="34"/>
      <c r="G19" s="35">
        <f>SUM(G17:G18)</f>
        <v>0</v>
      </c>
      <c r="H19" s="19"/>
    </row>
    <row r="20" spans="1:8" s="20" customFormat="1" x14ac:dyDescent="0.25">
      <c r="A20" s="19"/>
      <c r="B20" s="26"/>
      <c r="C20" s="27"/>
      <c r="D20" s="26"/>
      <c r="E20" s="28"/>
      <c r="F20" s="26"/>
      <c r="G20" s="28"/>
      <c r="H20" s="19"/>
    </row>
    <row r="21" spans="1:8" s="20" customFormat="1" x14ac:dyDescent="0.25">
      <c r="A21" s="19"/>
      <c r="B21" s="26"/>
      <c r="C21" s="27"/>
      <c r="D21" s="26"/>
      <c r="E21" s="28"/>
      <c r="F21" s="26"/>
      <c r="G21" s="28"/>
      <c r="H21" s="19"/>
    </row>
    <row r="22" spans="1:8" s="20" customFormat="1" ht="15.6" customHeight="1" x14ac:dyDescent="0.25">
      <c r="A22" s="19"/>
      <c r="B22" s="93" t="s">
        <v>52</v>
      </c>
      <c r="C22" s="94"/>
      <c r="D22" s="94"/>
      <c r="E22" s="94"/>
      <c r="F22" s="95"/>
      <c r="G22" s="36">
        <f>G11+G19</f>
        <v>0</v>
      </c>
      <c r="H22" s="19"/>
    </row>
    <row r="23" spans="1:8" s="20" customFormat="1" x14ac:dyDescent="0.25">
      <c r="A23" s="19"/>
      <c r="B23" s="67"/>
      <c r="C23" s="68"/>
      <c r="D23" s="67"/>
      <c r="E23" s="69"/>
      <c r="F23" s="67"/>
      <c r="G23" s="69"/>
      <c r="H23" s="19"/>
    </row>
    <row r="24" spans="1:8" ht="30" customHeight="1" x14ac:dyDescent="0.25">
      <c r="A24" s="14"/>
      <c r="B24" s="86" t="s">
        <v>38</v>
      </c>
      <c r="C24" s="86"/>
      <c r="D24" s="86"/>
      <c r="E24" s="86"/>
      <c r="F24" s="86"/>
      <c r="G24" s="86"/>
      <c r="H24" s="14"/>
    </row>
  </sheetData>
  <sheetProtection algorithmName="SHA-512" hashValue="vZ1mmQlYoqkaYsE/IJ6XAAtiwPEl67I1pUyvGIk3IVmBqllTId/wuBWMSCac2M8WtzKs/hi9YUD83Nd0jSBWSQ==" saltValue="nLgWNP4vRBtd9MwyBbev9Q==" spinCount="100000" sheet="1" objects="1" scenarios="1"/>
  <mergeCells count="4">
    <mergeCell ref="C6:G6"/>
    <mergeCell ref="D16:G16"/>
    <mergeCell ref="B22:F22"/>
    <mergeCell ref="B24:G24"/>
  </mergeCells>
  <printOptions horizontalCentered="1"/>
  <pageMargins left="0.2" right="0.2" top="0.5" bottom="0.75" header="0.3" footer="0.3"/>
  <pageSetup scale="80" orientation="portrait" r:id="rId1"/>
  <rowBreaks count="1" manualBreakCount="1">
    <brk id="12"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Normal="100" workbookViewId="0">
      <selection activeCell="C11" sqref="C11"/>
    </sheetView>
  </sheetViews>
  <sheetFormatPr defaultColWidth="8.85546875" defaultRowHeight="15" x14ac:dyDescent="0.25"/>
  <cols>
    <col min="1" max="1" width="3.28515625" style="18" customWidth="1"/>
    <col min="2" max="2" width="8.85546875" style="29"/>
    <col min="3" max="3" width="63.28515625" style="18" bestFit="1" customWidth="1"/>
    <col min="4" max="4" width="12.28515625" style="29" customWidth="1"/>
    <col min="5" max="5" width="13.7109375" style="30" bestFit="1" customWidth="1"/>
    <col min="6" max="6" width="12.5703125" style="29" customWidth="1"/>
    <col min="7" max="7" width="18.28515625" style="30" customWidth="1"/>
    <col min="8" max="8" width="3.28515625" style="18" customWidth="1"/>
    <col min="9" max="16384" width="8.85546875" style="18"/>
  </cols>
  <sheetData>
    <row r="1" spans="1:8" x14ac:dyDescent="0.25">
      <c r="A1" s="63"/>
      <c r="B1" s="62"/>
      <c r="C1" s="63"/>
      <c r="D1" s="62"/>
      <c r="E1" s="64"/>
      <c r="F1" s="62"/>
      <c r="G1" s="64"/>
      <c r="H1" s="14"/>
    </row>
    <row r="2" spans="1:8" s="20" customFormat="1" x14ac:dyDescent="0.25">
      <c r="A2" s="49"/>
      <c r="B2" s="48" t="s">
        <v>17</v>
      </c>
      <c r="C2" s="49" t="s">
        <v>0</v>
      </c>
      <c r="D2" s="48"/>
      <c r="E2" s="50"/>
      <c r="F2" s="48"/>
      <c r="G2" s="50"/>
      <c r="H2" s="19"/>
    </row>
    <row r="3" spans="1:8" s="20" customFormat="1" x14ac:dyDescent="0.25">
      <c r="A3" s="49"/>
      <c r="B3" s="48" t="s">
        <v>18</v>
      </c>
      <c r="C3" s="49" t="s">
        <v>43</v>
      </c>
      <c r="D3" s="48"/>
      <c r="E3" s="50"/>
      <c r="F3" s="48"/>
      <c r="G3" s="50"/>
      <c r="H3" s="19"/>
    </row>
    <row r="4" spans="1:8" s="20" customFormat="1" x14ac:dyDescent="0.25">
      <c r="A4" s="49"/>
      <c r="B4" s="51" t="s">
        <v>19</v>
      </c>
      <c r="C4" s="52" t="s">
        <v>1</v>
      </c>
      <c r="D4" s="51"/>
      <c r="E4" s="53"/>
      <c r="F4" s="51"/>
      <c r="G4" s="53"/>
      <c r="H4" s="19"/>
    </row>
    <row r="5" spans="1:8" s="22" customFormat="1" ht="39.75" thickBot="1" x14ac:dyDescent="0.3">
      <c r="A5" s="70"/>
      <c r="B5" s="54" t="s">
        <v>2</v>
      </c>
      <c r="C5" s="55" t="s">
        <v>3</v>
      </c>
      <c r="D5" s="56" t="s">
        <v>36</v>
      </c>
      <c r="E5" s="57" t="s">
        <v>31</v>
      </c>
      <c r="F5" s="56" t="s">
        <v>59</v>
      </c>
      <c r="G5" s="58" t="s">
        <v>7</v>
      </c>
      <c r="H5" s="21"/>
    </row>
    <row r="6" spans="1:8" s="24" customFormat="1" ht="19.899999999999999" customHeight="1" x14ac:dyDescent="0.25">
      <c r="A6" s="71"/>
      <c r="B6" s="59"/>
      <c r="C6" s="87" t="s">
        <v>1</v>
      </c>
      <c r="D6" s="88"/>
      <c r="E6" s="88"/>
      <c r="F6" s="88"/>
      <c r="G6" s="89"/>
      <c r="H6" s="23"/>
    </row>
    <row r="7" spans="1:8" ht="19.899999999999999" customHeight="1" x14ac:dyDescent="0.25">
      <c r="A7" s="14"/>
      <c r="B7" s="37" t="s">
        <v>23</v>
      </c>
      <c r="C7" s="33" t="s">
        <v>22</v>
      </c>
      <c r="D7" s="31">
        <v>10</v>
      </c>
      <c r="E7" s="1"/>
      <c r="F7" s="31">
        <v>240</v>
      </c>
      <c r="G7" s="32">
        <f>E7*F7*D7</f>
        <v>0</v>
      </c>
      <c r="H7" s="14"/>
    </row>
    <row r="8" spans="1:8" ht="19.899999999999999" customHeight="1" x14ac:dyDescent="0.25">
      <c r="A8" s="14"/>
      <c r="B8" s="37" t="s">
        <v>24</v>
      </c>
      <c r="C8" s="33" t="s">
        <v>27</v>
      </c>
      <c r="D8" s="31">
        <v>1</v>
      </c>
      <c r="E8" s="1"/>
      <c r="F8" s="31">
        <v>240</v>
      </c>
      <c r="G8" s="32">
        <f t="shared" ref="G8:G10" si="0">E8*F8*D8</f>
        <v>0</v>
      </c>
      <c r="H8" s="14"/>
    </row>
    <row r="9" spans="1:8" ht="19.899999999999999" customHeight="1" x14ac:dyDescent="0.25">
      <c r="A9" s="14"/>
      <c r="B9" s="37" t="s">
        <v>25</v>
      </c>
      <c r="C9" s="33" t="s">
        <v>28</v>
      </c>
      <c r="D9" s="31">
        <v>1</v>
      </c>
      <c r="E9" s="1"/>
      <c r="F9" s="31">
        <v>90</v>
      </c>
      <c r="G9" s="32">
        <f t="shared" si="0"/>
        <v>0</v>
      </c>
      <c r="H9" s="14"/>
    </row>
    <row r="10" spans="1:8" ht="19.899999999999999" customHeight="1" x14ac:dyDescent="0.25">
      <c r="A10" s="14"/>
      <c r="B10" s="37" t="s">
        <v>26</v>
      </c>
      <c r="C10" s="33" t="s">
        <v>29</v>
      </c>
      <c r="D10" s="31">
        <v>1</v>
      </c>
      <c r="E10" s="1"/>
      <c r="F10" s="31">
        <v>240</v>
      </c>
      <c r="G10" s="32">
        <f t="shared" si="0"/>
        <v>0</v>
      </c>
      <c r="H10" s="14"/>
    </row>
    <row r="11" spans="1:8" s="20" customFormat="1" ht="19.899999999999999" customHeight="1" thickBot="1" x14ac:dyDescent="0.3">
      <c r="A11" s="19"/>
      <c r="B11" s="60"/>
      <c r="C11" s="61" t="s">
        <v>49</v>
      </c>
      <c r="D11" s="34"/>
      <c r="E11" s="25"/>
      <c r="F11" s="34"/>
      <c r="G11" s="35">
        <f>SUM(G7:G10)</f>
        <v>0</v>
      </c>
      <c r="H11" s="19"/>
    </row>
    <row r="12" spans="1:8" x14ac:dyDescent="0.25">
      <c r="A12" s="14"/>
      <c r="B12" s="16"/>
      <c r="C12" s="14"/>
      <c r="D12" s="16"/>
      <c r="E12" s="17"/>
      <c r="F12" s="16"/>
      <c r="G12" s="17"/>
      <c r="H12" s="14"/>
    </row>
    <row r="13" spans="1:8" x14ac:dyDescent="0.25">
      <c r="A13" s="14"/>
      <c r="B13" s="16"/>
      <c r="C13" s="14"/>
      <c r="D13" s="16"/>
      <c r="E13" s="17"/>
      <c r="F13" s="16"/>
      <c r="G13" s="17"/>
      <c r="H13" s="14"/>
    </row>
    <row r="14" spans="1:8" s="20" customFormat="1" x14ac:dyDescent="0.25">
      <c r="A14" s="19"/>
      <c r="B14" s="51" t="s">
        <v>20</v>
      </c>
      <c r="C14" s="52" t="s">
        <v>8</v>
      </c>
      <c r="D14" s="51"/>
      <c r="E14" s="53"/>
      <c r="F14" s="51"/>
      <c r="G14" s="53"/>
      <c r="H14" s="19"/>
    </row>
    <row r="15" spans="1:8" s="22" customFormat="1" ht="30.75" thickBot="1" x14ac:dyDescent="0.3">
      <c r="A15" s="21"/>
      <c r="B15" s="54" t="s">
        <v>2</v>
      </c>
      <c r="C15" s="55" t="s">
        <v>3</v>
      </c>
      <c r="D15" s="54" t="s">
        <v>4</v>
      </c>
      <c r="E15" s="65" t="s">
        <v>5</v>
      </c>
      <c r="F15" s="54" t="s">
        <v>6</v>
      </c>
      <c r="G15" s="58" t="s">
        <v>7</v>
      </c>
      <c r="H15" s="21"/>
    </row>
    <row r="16" spans="1:8" s="24" customFormat="1" x14ac:dyDescent="0.25">
      <c r="A16" s="23"/>
      <c r="B16" s="59"/>
      <c r="C16" s="66" t="s">
        <v>8</v>
      </c>
      <c r="D16" s="90"/>
      <c r="E16" s="91"/>
      <c r="F16" s="91"/>
      <c r="G16" s="92"/>
      <c r="H16" s="23"/>
    </row>
    <row r="17" spans="1:8" ht="22.9" customHeight="1" x14ac:dyDescent="0.25">
      <c r="A17" s="14"/>
      <c r="B17" s="37"/>
      <c r="C17" s="38" t="s">
        <v>32</v>
      </c>
      <c r="D17" s="39" t="s">
        <v>37</v>
      </c>
      <c r="E17" s="1"/>
      <c r="F17" s="31">
        <v>1</v>
      </c>
      <c r="G17" s="32">
        <f t="shared" ref="G17:G18" si="1">E17*F17</f>
        <v>0</v>
      </c>
      <c r="H17" s="14"/>
    </row>
    <row r="18" spans="1:8" ht="24" x14ac:dyDescent="0.25">
      <c r="A18" s="14"/>
      <c r="B18" s="37"/>
      <c r="C18" s="38" t="s">
        <v>33</v>
      </c>
      <c r="D18" s="39" t="s">
        <v>37</v>
      </c>
      <c r="E18" s="1"/>
      <c r="F18" s="31">
        <v>1</v>
      </c>
      <c r="G18" s="32">
        <f t="shared" si="1"/>
        <v>0</v>
      </c>
      <c r="H18" s="14"/>
    </row>
    <row r="19" spans="1:8" s="20" customFormat="1" ht="18.600000000000001" customHeight="1" thickBot="1" x14ac:dyDescent="0.3">
      <c r="A19" s="19"/>
      <c r="B19" s="60"/>
      <c r="C19" s="61" t="s">
        <v>50</v>
      </c>
      <c r="D19" s="34"/>
      <c r="E19" s="25"/>
      <c r="F19" s="34"/>
      <c r="G19" s="35">
        <f>SUM(G17:G18)</f>
        <v>0</v>
      </c>
      <c r="H19" s="19"/>
    </row>
    <row r="20" spans="1:8" s="20" customFormat="1" x14ac:dyDescent="0.25">
      <c r="A20" s="19"/>
      <c r="B20" s="26"/>
      <c r="C20" s="27"/>
      <c r="D20" s="26"/>
      <c r="E20" s="28"/>
      <c r="F20" s="26"/>
      <c r="G20" s="28"/>
      <c r="H20" s="19"/>
    </row>
    <row r="21" spans="1:8" s="20" customFormat="1" x14ac:dyDescent="0.25">
      <c r="A21" s="19"/>
      <c r="B21" s="26"/>
      <c r="C21" s="27"/>
      <c r="D21" s="26"/>
      <c r="E21" s="28"/>
      <c r="F21" s="26"/>
      <c r="G21" s="28"/>
      <c r="H21" s="19"/>
    </row>
    <row r="22" spans="1:8" s="20" customFormat="1" x14ac:dyDescent="0.25">
      <c r="A22" s="19"/>
      <c r="B22" s="93" t="s">
        <v>51</v>
      </c>
      <c r="C22" s="94"/>
      <c r="D22" s="94"/>
      <c r="E22" s="94"/>
      <c r="F22" s="95"/>
      <c r="G22" s="36">
        <f>G11+G19</f>
        <v>0</v>
      </c>
      <c r="H22" s="19"/>
    </row>
    <row r="23" spans="1:8" s="20" customFormat="1" x14ac:dyDescent="0.25">
      <c r="A23" s="19"/>
      <c r="B23" s="67"/>
      <c r="C23" s="68"/>
      <c r="D23" s="67"/>
      <c r="E23" s="69"/>
      <c r="F23" s="67"/>
      <c r="G23" s="69"/>
      <c r="H23" s="19"/>
    </row>
    <row r="24" spans="1:8" ht="30" customHeight="1" x14ac:dyDescent="0.25">
      <c r="A24" s="14"/>
      <c r="B24" s="86" t="s">
        <v>38</v>
      </c>
      <c r="C24" s="86"/>
      <c r="D24" s="86"/>
      <c r="E24" s="86"/>
      <c r="F24" s="86"/>
      <c r="G24" s="86"/>
      <c r="H24" s="14"/>
    </row>
  </sheetData>
  <sheetProtection algorithmName="SHA-512" hashValue="RY8AuDh++ZDUHx8LngR/YI1uCEJrghpP9g0bqy7Mpj+asLwHWCiqJ1zLMtIkdC+Beac8WYndKrU/zMaGim/NOg==" saltValue="CEjYyhRWr++ww3/bFx5R6A==" spinCount="100000" sheet="1" objects="1" scenarios="1"/>
  <mergeCells count="4">
    <mergeCell ref="C6:G6"/>
    <mergeCell ref="D16:G16"/>
    <mergeCell ref="B22:F22"/>
    <mergeCell ref="B24:G24"/>
  </mergeCells>
  <printOptions horizontalCentered="1"/>
  <pageMargins left="0.2" right="0.2" top="0.5" bottom="0.75" header="0.3" footer="0.3"/>
  <pageSetup scale="80" orientation="portrait" r:id="rId1"/>
  <rowBreaks count="1" manualBreakCount="1">
    <brk id="12"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Normal="100" workbookViewId="0">
      <selection activeCell="C6" sqref="C6:G6"/>
    </sheetView>
  </sheetViews>
  <sheetFormatPr defaultColWidth="8.85546875" defaultRowHeight="15" x14ac:dyDescent="0.25"/>
  <cols>
    <col min="1" max="1" width="3.28515625" style="18" customWidth="1"/>
    <col min="2" max="2" width="8.85546875" style="29"/>
    <col min="3" max="3" width="63.28515625" style="18" bestFit="1" customWidth="1"/>
    <col min="4" max="4" width="12.28515625" style="29" customWidth="1"/>
    <col min="5" max="5" width="13.7109375" style="30" bestFit="1" customWidth="1"/>
    <col min="6" max="6" width="12.28515625" style="29" customWidth="1"/>
    <col min="7" max="7" width="18.28515625" style="30" customWidth="1"/>
    <col min="8" max="8" width="3.28515625" style="18" customWidth="1"/>
    <col min="9" max="16384" width="8.85546875" style="18"/>
  </cols>
  <sheetData>
    <row r="1" spans="1:8" x14ac:dyDescent="0.25">
      <c r="A1" s="14"/>
      <c r="B1" s="62"/>
      <c r="C1" s="63"/>
      <c r="D1" s="62"/>
      <c r="E1" s="64"/>
      <c r="F1" s="62"/>
      <c r="G1" s="64"/>
      <c r="H1" s="14"/>
    </row>
    <row r="2" spans="1:8" s="20" customFormat="1" x14ac:dyDescent="0.25">
      <c r="A2" s="19"/>
      <c r="B2" s="48" t="s">
        <v>17</v>
      </c>
      <c r="C2" s="49" t="s">
        <v>0</v>
      </c>
      <c r="D2" s="48"/>
      <c r="E2" s="50"/>
      <c r="F2" s="48"/>
      <c r="G2" s="50"/>
      <c r="H2" s="19"/>
    </row>
    <row r="3" spans="1:8" s="20" customFormat="1" x14ac:dyDescent="0.25">
      <c r="A3" s="19"/>
      <c r="B3" s="48" t="s">
        <v>18</v>
      </c>
      <c r="C3" s="49" t="s">
        <v>44</v>
      </c>
      <c r="D3" s="48"/>
      <c r="E3" s="50"/>
      <c r="F3" s="48"/>
      <c r="G3" s="50"/>
      <c r="H3" s="19"/>
    </row>
    <row r="4" spans="1:8" s="20" customFormat="1" x14ac:dyDescent="0.25">
      <c r="A4" s="19"/>
      <c r="B4" s="51" t="s">
        <v>19</v>
      </c>
      <c r="C4" s="52" t="s">
        <v>1</v>
      </c>
      <c r="D4" s="51"/>
      <c r="E4" s="53"/>
      <c r="F4" s="51"/>
      <c r="G4" s="53"/>
      <c r="H4" s="19"/>
    </row>
    <row r="5" spans="1:8" s="22" customFormat="1" ht="39.75" thickBot="1" x14ac:dyDescent="0.3">
      <c r="A5" s="21"/>
      <c r="B5" s="54" t="s">
        <v>2</v>
      </c>
      <c r="C5" s="55" t="s">
        <v>3</v>
      </c>
      <c r="D5" s="56" t="s">
        <v>36</v>
      </c>
      <c r="E5" s="57" t="s">
        <v>31</v>
      </c>
      <c r="F5" s="56" t="s">
        <v>58</v>
      </c>
      <c r="G5" s="58" t="s">
        <v>7</v>
      </c>
      <c r="H5" s="21"/>
    </row>
    <row r="6" spans="1:8" s="24" customFormat="1" ht="19.899999999999999" customHeight="1" x14ac:dyDescent="0.25">
      <c r="A6" s="23"/>
      <c r="B6" s="59"/>
      <c r="C6" s="87" t="s">
        <v>1</v>
      </c>
      <c r="D6" s="88"/>
      <c r="E6" s="88"/>
      <c r="F6" s="88"/>
      <c r="G6" s="89"/>
      <c r="H6" s="23"/>
    </row>
    <row r="7" spans="1:8" ht="19.899999999999999" customHeight="1" x14ac:dyDescent="0.25">
      <c r="A7" s="14"/>
      <c r="B7" s="37" t="s">
        <v>23</v>
      </c>
      <c r="C7" s="33" t="s">
        <v>22</v>
      </c>
      <c r="D7" s="31">
        <v>10</v>
      </c>
      <c r="E7" s="1"/>
      <c r="F7" s="31">
        <v>240</v>
      </c>
      <c r="G7" s="32">
        <f>E7*F7*D7</f>
        <v>0</v>
      </c>
      <c r="H7" s="14"/>
    </row>
    <row r="8" spans="1:8" ht="19.899999999999999" customHeight="1" x14ac:dyDescent="0.25">
      <c r="A8" s="14"/>
      <c r="B8" s="37" t="s">
        <v>24</v>
      </c>
      <c r="C8" s="33" t="s">
        <v>27</v>
      </c>
      <c r="D8" s="31">
        <v>1</v>
      </c>
      <c r="E8" s="1"/>
      <c r="F8" s="31">
        <v>240</v>
      </c>
      <c r="G8" s="32">
        <f t="shared" ref="G8:G10" si="0">E8*F8*D8</f>
        <v>0</v>
      </c>
      <c r="H8" s="14"/>
    </row>
    <row r="9" spans="1:8" ht="19.899999999999999" customHeight="1" x14ac:dyDescent="0.25">
      <c r="A9" s="14"/>
      <c r="B9" s="37" t="s">
        <v>25</v>
      </c>
      <c r="C9" s="33" t="s">
        <v>28</v>
      </c>
      <c r="D9" s="31">
        <v>1</v>
      </c>
      <c r="E9" s="1"/>
      <c r="F9" s="31">
        <v>90</v>
      </c>
      <c r="G9" s="32">
        <f t="shared" si="0"/>
        <v>0</v>
      </c>
      <c r="H9" s="14"/>
    </row>
    <row r="10" spans="1:8" ht="19.899999999999999" customHeight="1" x14ac:dyDescent="0.25">
      <c r="A10" s="14"/>
      <c r="B10" s="37" t="s">
        <v>26</v>
      </c>
      <c r="C10" s="33" t="s">
        <v>29</v>
      </c>
      <c r="D10" s="31">
        <v>1</v>
      </c>
      <c r="E10" s="1"/>
      <c r="F10" s="31">
        <v>240</v>
      </c>
      <c r="G10" s="32">
        <f t="shared" si="0"/>
        <v>0</v>
      </c>
      <c r="H10" s="14"/>
    </row>
    <row r="11" spans="1:8" s="20" customFormat="1" ht="19.899999999999999" customHeight="1" thickBot="1" x14ac:dyDescent="0.3">
      <c r="A11" s="19"/>
      <c r="B11" s="60"/>
      <c r="C11" s="61" t="s">
        <v>55</v>
      </c>
      <c r="D11" s="34"/>
      <c r="E11" s="25"/>
      <c r="F11" s="34"/>
      <c r="G11" s="35">
        <f>SUM(G7:G10)</f>
        <v>0</v>
      </c>
      <c r="H11" s="19"/>
    </row>
    <row r="12" spans="1:8" x14ac:dyDescent="0.25">
      <c r="A12" s="14"/>
      <c r="B12" s="16"/>
      <c r="C12" s="14"/>
      <c r="D12" s="16"/>
      <c r="E12" s="17"/>
      <c r="F12" s="16"/>
      <c r="G12" s="17"/>
      <c r="H12" s="14"/>
    </row>
    <row r="13" spans="1:8" x14ac:dyDescent="0.25">
      <c r="A13" s="14"/>
      <c r="B13" s="16"/>
      <c r="C13" s="14"/>
      <c r="D13" s="16"/>
      <c r="E13" s="17"/>
      <c r="F13" s="16"/>
      <c r="G13" s="17"/>
      <c r="H13" s="14"/>
    </row>
    <row r="14" spans="1:8" s="20" customFormat="1" x14ac:dyDescent="0.25">
      <c r="A14" s="19"/>
      <c r="B14" s="51" t="s">
        <v>20</v>
      </c>
      <c r="C14" s="52" t="s">
        <v>8</v>
      </c>
      <c r="D14" s="51"/>
      <c r="E14" s="53"/>
      <c r="F14" s="51"/>
      <c r="G14" s="53"/>
      <c r="H14" s="19"/>
    </row>
    <row r="15" spans="1:8" s="22" customFormat="1" ht="30.75" thickBot="1" x14ac:dyDescent="0.3">
      <c r="A15" s="21"/>
      <c r="B15" s="54" t="s">
        <v>2</v>
      </c>
      <c r="C15" s="55" t="s">
        <v>3</v>
      </c>
      <c r="D15" s="54" t="s">
        <v>4</v>
      </c>
      <c r="E15" s="65" t="s">
        <v>5</v>
      </c>
      <c r="F15" s="54" t="s">
        <v>6</v>
      </c>
      <c r="G15" s="58" t="s">
        <v>7</v>
      </c>
      <c r="H15" s="21"/>
    </row>
    <row r="16" spans="1:8" s="24" customFormat="1" x14ac:dyDescent="0.25">
      <c r="A16" s="23"/>
      <c r="B16" s="59"/>
      <c r="C16" s="66" t="s">
        <v>8</v>
      </c>
      <c r="D16" s="90"/>
      <c r="E16" s="91"/>
      <c r="F16" s="91"/>
      <c r="G16" s="92"/>
      <c r="H16" s="23"/>
    </row>
    <row r="17" spans="1:8" ht="22.9" customHeight="1" x14ac:dyDescent="0.25">
      <c r="A17" s="14"/>
      <c r="B17" s="37"/>
      <c r="C17" s="38" t="s">
        <v>32</v>
      </c>
      <c r="D17" s="39" t="s">
        <v>37</v>
      </c>
      <c r="E17" s="1"/>
      <c r="F17" s="31">
        <v>1</v>
      </c>
      <c r="G17" s="32">
        <f t="shared" ref="G17:G18" si="1">E17*F17</f>
        <v>0</v>
      </c>
      <c r="H17" s="14"/>
    </row>
    <row r="18" spans="1:8" ht="24" x14ac:dyDescent="0.25">
      <c r="A18" s="14"/>
      <c r="B18" s="37"/>
      <c r="C18" s="38" t="s">
        <v>33</v>
      </c>
      <c r="D18" s="39" t="s">
        <v>37</v>
      </c>
      <c r="E18" s="1"/>
      <c r="F18" s="31">
        <v>1</v>
      </c>
      <c r="G18" s="32">
        <f t="shared" si="1"/>
        <v>0</v>
      </c>
      <c r="H18" s="14"/>
    </row>
    <row r="19" spans="1:8" s="20" customFormat="1" ht="18.600000000000001" customHeight="1" thickBot="1" x14ac:dyDescent="0.3">
      <c r="A19" s="19"/>
      <c r="B19" s="60"/>
      <c r="C19" s="61" t="s">
        <v>56</v>
      </c>
      <c r="D19" s="34"/>
      <c r="E19" s="25"/>
      <c r="F19" s="34"/>
      <c r="G19" s="35">
        <f>SUM(G17:G18)</f>
        <v>0</v>
      </c>
      <c r="H19" s="19"/>
    </row>
    <row r="20" spans="1:8" s="20" customFormat="1" x14ac:dyDescent="0.25">
      <c r="A20" s="19"/>
      <c r="B20" s="26"/>
      <c r="C20" s="27"/>
      <c r="D20" s="26"/>
      <c r="E20" s="28"/>
      <c r="F20" s="26"/>
      <c r="G20" s="28"/>
      <c r="H20" s="19"/>
    </row>
    <row r="21" spans="1:8" s="20" customFormat="1" x14ac:dyDescent="0.25">
      <c r="A21" s="19"/>
      <c r="B21" s="67"/>
      <c r="C21" s="68"/>
      <c r="D21" s="67"/>
      <c r="E21" s="69"/>
      <c r="F21" s="67"/>
      <c r="G21" s="69"/>
      <c r="H21" s="49"/>
    </row>
    <row r="22" spans="1:8" s="20" customFormat="1" x14ac:dyDescent="0.25">
      <c r="A22" s="19"/>
      <c r="B22" s="93" t="s">
        <v>54</v>
      </c>
      <c r="C22" s="94"/>
      <c r="D22" s="94"/>
      <c r="E22" s="94"/>
      <c r="F22" s="95"/>
      <c r="G22" s="36">
        <f>G11+G19</f>
        <v>0</v>
      </c>
      <c r="H22" s="49"/>
    </row>
    <row r="23" spans="1:8" s="20" customFormat="1" x14ac:dyDescent="0.25">
      <c r="A23" s="19"/>
      <c r="B23" s="67"/>
      <c r="C23" s="68"/>
      <c r="D23" s="67"/>
      <c r="E23" s="69"/>
      <c r="F23" s="67"/>
      <c r="G23" s="69"/>
      <c r="H23" s="49"/>
    </row>
    <row r="24" spans="1:8" ht="30" customHeight="1" x14ac:dyDescent="0.25">
      <c r="A24" s="14"/>
      <c r="B24" s="86" t="s">
        <v>38</v>
      </c>
      <c r="C24" s="86"/>
      <c r="D24" s="86"/>
      <c r="E24" s="86"/>
      <c r="F24" s="86"/>
      <c r="G24" s="86"/>
      <c r="H24" s="63"/>
    </row>
  </sheetData>
  <sheetProtection algorithmName="SHA-512" hashValue="jAVccEAb+EaAW2D7Caem4KpB7ggJc7iGwU+cR2Wpqxspbc08QK19q4Y2Qpl2ucIB/RgpLDXg1fB896bjwGk45A==" saltValue="V4p1eJ8ySj9/GKHpmEMBKQ==" spinCount="100000" sheet="1" objects="1" scenarios="1"/>
  <mergeCells count="4">
    <mergeCell ref="C6:G6"/>
    <mergeCell ref="D16:G16"/>
    <mergeCell ref="B22:F22"/>
    <mergeCell ref="B24:G24"/>
  </mergeCells>
  <printOptions horizontalCentered="1"/>
  <pageMargins left="0.2" right="0.2" top="0.5" bottom="0.75" header="0.3" footer="0.3"/>
  <pageSetup scale="80" orientation="portrait" r:id="rId1"/>
  <rowBreaks count="1" manualBreakCount="1">
    <brk id="12"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COMBINED TOTALS</vt:lpstr>
      <vt:lpstr>BASE PERIOD</vt:lpstr>
      <vt:lpstr>OPTION PERIOD 1</vt:lpstr>
      <vt:lpstr>OPTION PERIOD 2</vt:lpstr>
      <vt:lpstr>OPTION PERIOD 3</vt:lpstr>
      <vt:lpstr>OPTION PERIOD 4</vt:lpstr>
      <vt:lpstr>'BASE PERIOD'!Print_Area</vt:lpstr>
      <vt:lpstr>'OPTION PERIOD 1'!Print_Area</vt:lpstr>
      <vt:lpstr>'OPTION PERIOD 2'!Print_Area</vt:lpstr>
      <vt:lpstr>'OPTION PERIOD 3'!Print_Area</vt:lpstr>
      <vt:lpstr>'OPTION PERIOD 4'!Print_Area</vt:lpstr>
    </vt:vector>
  </TitlesOfParts>
  <Company>DC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DGS | D. Banks</dc:creator>
  <cp:lastModifiedBy>Helps</cp:lastModifiedBy>
  <dcterms:created xsi:type="dcterms:W3CDTF">2017-02-10T16:42:29Z</dcterms:created>
  <dcterms:modified xsi:type="dcterms:W3CDTF">2018-03-20T23:46:43Z</dcterms:modified>
</cp:coreProperties>
</file>