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0" windowWidth="20376" windowHeight="11748"/>
  </bookViews>
  <sheets>
    <sheet name="Capital Project-Multi-Funding" sheetId="8" r:id="rId1"/>
    <sheet name="Capital Project-Single Funding " sheetId="1" r:id="rId2"/>
    <sheet name="Rev Paygo Cap to Operating" sheetId="10" r:id="rId3"/>
    <sheet name="Types" sheetId="11" state="hidden" r:id="rId4"/>
  </sheets>
  <definedNames>
    <definedName name="_xlnm.Print_Area" localSheetId="0">'Capital Project-Multi-Funding'!$A$1:$N$75</definedName>
    <definedName name="_xlnm.Print_Area" localSheetId="1">'Capital Project-Single Funding '!$A$1:$J$69</definedName>
    <definedName name="_xlnm.Print_Area" localSheetId="2">'Rev Paygo Cap to Operating'!$A:$I</definedName>
  </definedNames>
  <calcPr calcId="145621"/>
</workbook>
</file>

<file path=xl/calcChain.xml><?xml version="1.0" encoding="utf-8"?>
<calcChain xmlns="http://schemas.openxmlformats.org/spreadsheetml/2006/main">
  <c r="I23" i="1" l="1"/>
  <c r="I25" i="8" l="1"/>
  <c r="G58" i="10" l="1"/>
  <c r="G57" i="10"/>
  <c r="G56" i="10"/>
  <c r="G55" i="10"/>
  <c r="G65" i="1"/>
  <c r="G51" i="10"/>
  <c r="G59" i="10" l="1"/>
  <c r="G42" i="10"/>
  <c r="G32" i="10"/>
  <c r="J60" i="10" s="1"/>
  <c r="I22" i="10"/>
  <c r="J20" i="8" l="1"/>
  <c r="G32" i="1" l="1"/>
  <c r="G68" i="1" l="1"/>
  <c r="G67" i="1" l="1"/>
  <c r="G66" i="1"/>
  <c r="I20" i="8" l="1"/>
  <c r="H73" i="8" l="1"/>
  <c r="H72" i="8"/>
  <c r="H71" i="8"/>
  <c r="H70" i="8"/>
  <c r="H69" i="8"/>
  <c r="F73" i="8"/>
  <c r="F72" i="8"/>
  <c r="F71" i="8"/>
  <c r="F70" i="8"/>
  <c r="F69" i="8"/>
  <c r="J73" i="8"/>
  <c r="J72" i="8"/>
  <c r="J71" i="8"/>
  <c r="J70" i="8"/>
  <c r="J69" i="8"/>
  <c r="J74" i="8" l="1"/>
  <c r="J65" i="8"/>
  <c r="H65" i="8"/>
  <c r="F65" i="8"/>
  <c r="J54" i="8"/>
  <c r="H54" i="8"/>
  <c r="F54" i="8"/>
  <c r="J43" i="8"/>
  <c r="H43" i="8"/>
  <c r="F43" i="8"/>
  <c r="J34" i="8"/>
  <c r="H34" i="8"/>
  <c r="F34" i="8"/>
  <c r="J55" i="8" l="1"/>
  <c r="J44" i="8"/>
  <c r="J35" i="8"/>
  <c r="J66" i="8"/>
  <c r="F74" i="8"/>
  <c r="H74" i="8"/>
  <c r="J75" i="8" l="1"/>
  <c r="G50" i="1"/>
  <c r="G40" i="1"/>
  <c r="G69" i="1" l="1"/>
  <c r="G60" i="1"/>
  <c r="I69" i="1" s="1"/>
</calcChain>
</file>

<file path=xl/comments1.xml><?xml version="1.0" encoding="utf-8"?>
<comments xmlns="http://schemas.openxmlformats.org/spreadsheetml/2006/main">
  <authors>
    <author>ServUS</author>
  </authors>
  <commentList>
    <comment ref="L16" authorId="0">
      <text>
        <r>
          <rPr>
            <b/>
            <sz val="8"/>
            <color indexed="81"/>
            <rFont val="Tahoma"/>
            <family val="2"/>
          </rPr>
          <t>If multiple locations, use fields below; if no Schedule of Values is available, use your best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ServUS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>If multiple locations, use fields below; if no Schedule of Values is available, use your best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ServUS</author>
  </authors>
  <commentList>
    <comment ref="G13" authorId="0">
      <text>
        <r>
          <rPr>
            <b/>
            <sz val="8"/>
            <color indexed="81"/>
            <rFont val="Tahoma"/>
            <family val="2"/>
          </rPr>
          <t>If multiple locations, use fields below; if no Schedule of Values is available, use your best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<sst xmlns="http://schemas.openxmlformats.org/spreadsheetml/2006/main" count="245" uniqueCount="119">
  <si>
    <t>Vendor:</t>
  </si>
  <si>
    <t>PO#:</t>
  </si>
  <si>
    <t>Total Payment Requested and Approved</t>
  </si>
  <si>
    <t>Net amount to be capitalized</t>
  </si>
  <si>
    <t>Capital Project reporting summary</t>
  </si>
  <si>
    <t>Data Entry Fields in Yellow</t>
  </si>
  <si>
    <t>Invoice Date</t>
  </si>
  <si>
    <t>to</t>
  </si>
  <si>
    <t>DGS</t>
  </si>
  <si>
    <t>Owner Agency Code</t>
  </si>
  <si>
    <t>(AM0, BY0, FB0, JZ0, HA0, GA0, GM0, etc.)</t>
  </si>
  <si>
    <t>Project #:</t>
  </si>
  <si>
    <t>(GM101C, SG106C, etc.)</t>
  </si>
  <si>
    <t>PM(Name&amp;Signature)</t>
  </si>
  <si>
    <t>Location Name</t>
  </si>
  <si>
    <t>Any amounts to be expensed</t>
  </si>
  <si>
    <t>Location Address</t>
  </si>
  <si>
    <t>Invoice #/Pay App #</t>
  </si>
  <si>
    <t>**</t>
  </si>
  <si>
    <t>(AM0, GM0, GA0, HA0, etc.)</t>
  </si>
  <si>
    <t>Project Name:</t>
  </si>
  <si>
    <t>Owner Agency Name</t>
  </si>
  <si>
    <t>(MPD, FEMS, DPW, etc)</t>
  </si>
  <si>
    <t>Amount</t>
  </si>
  <si>
    <t>Capitalized Building</t>
  </si>
  <si>
    <t>Capitalized Furniture, Fixtures and Equipment</t>
  </si>
  <si>
    <t>Capitalized Other</t>
  </si>
  <si>
    <r>
      <t>Expenditure Classification - Athletic Fields</t>
    </r>
    <r>
      <rPr>
        <sz val="10"/>
        <color rgb="FFFF0000"/>
        <rFont val="Arial"/>
        <family val="2"/>
      </rPr>
      <t>(1)</t>
    </r>
    <r>
      <rPr>
        <sz val="10"/>
        <rFont val="Arial"/>
        <family val="2"/>
      </rPr>
      <t>, Parks</t>
    </r>
    <r>
      <rPr>
        <sz val="10"/>
        <color rgb="FFFF0000"/>
        <rFont val="Arial"/>
        <family val="2"/>
      </rPr>
      <t>(2)</t>
    </r>
    <r>
      <rPr>
        <sz val="10"/>
        <rFont val="Arial"/>
        <family val="2"/>
      </rPr>
      <t>, Playgrounds</t>
    </r>
    <r>
      <rPr>
        <sz val="10"/>
        <color rgb="FFFF0000"/>
        <rFont val="Arial"/>
        <family val="2"/>
      </rPr>
      <t>(3)</t>
    </r>
    <r>
      <rPr>
        <sz val="10"/>
        <rFont val="Arial"/>
        <family val="2"/>
      </rPr>
      <t>, Pools</t>
    </r>
    <r>
      <rPr>
        <sz val="10"/>
        <color rgb="FFFF0000"/>
        <rFont val="Arial"/>
        <family val="2"/>
      </rPr>
      <t>(4)</t>
    </r>
  </si>
  <si>
    <r>
      <t>**</t>
    </r>
    <r>
      <rPr>
        <sz val="10"/>
        <rFont val="Arial"/>
        <family val="2"/>
      </rPr>
      <t>- Place a 1,2,3 or 4 in the box for each location based on the type of expenditure (see line right below)</t>
    </r>
  </si>
  <si>
    <t>Expense Classification - (A) Hazmat Abatement or (B) FF&amp;E with a unit cost of less than $5000</t>
  </si>
  <si>
    <r>
      <t>**</t>
    </r>
    <r>
      <rPr>
        <sz val="10"/>
        <rFont val="Arial"/>
        <family val="2"/>
      </rPr>
      <t>- Place an A or a B in the box for each location based on the type of expense (see line right below)</t>
    </r>
  </si>
  <si>
    <t xml:space="preserve"> (agrees to invoice amount)</t>
  </si>
  <si>
    <t>COO Provided? Yes/No/N/A</t>
  </si>
  <si>
    <t>Funding Type:</t>
  </si>
  <si>
    <t>Location Name / Location Address</t>
  </si>
  <si>
    <t>Retainage</t>
  </si>
  <si>
    <t>Retainage Amount</t>
  </si>
  <si>
    <t>Pay Application Number</t>
  </si>
  <si>
    <t xml:space="preserve">Current Period Retainage </t>
  </si>
  <si>
    <t>Current Pay App-LTD</t>
  </si>
  <si>
    <t>Previous Pay App-LTD</t>
  </si>
  <si>
    <t>Project Substantially Complete and In Use? Yes/No</t>
  </si>
  <si>
    <t>Percentage of Completion</t>
  </si>
  <si>
    <t xml:space="preserve"> </t>
  </si>
  <si>
    <t>Capitalized Furniture, Fixtures and Equipment (UNIT COST OF $5K OR GREATER)</t>
  </si>
  <si>
    <t>Hazmat Abatement/FFE (unit cost of less that $5K)</t>
  </si>
  <si>
    <t>Owner Agency Code (AM0, GM0, GA0, HA0, etc.)</t>
  </si>
  <si>
    <t>Owner Agency Name (MPD, FEMS, DPW, etc)</t>
  </si>
  <si>
    <t>Project #: (GM101C, SG106C, etc.)</t>
  </si>
  <si>
    <t>To be used for PO's with mutliple funding sources or multi-invoice payments.</t>
  </si>
  <si>
    <t>GRAND TOTAL:</t>
  </si>
  <si>
    <t>Total net amount to be capitalized:</t>
  </si>
  <si>
    <t>Total of all other:</t>
  </si>
  <si>
    <t>Total amount to be expensed:</t>
  </si>
  <si>
    <t>Total of all furniture, fixtures and equipment:</t>
  </si>
  <si>
    <t>Total of all buildings:</t>
  </si>
  <si>
    <t>Total Payment Requested and Approved:</t>
  </si>
  <si>
    <r>
      <rPr>
        <b/>
        <sz val="8"/>
        <rFont val="Arial"/>
        <family val="2"/>
      </rPr>
      <t>VARIANCE</t>
    </r>
    <r>
      <rPr>
        <b/>
        <sz val="8"/>
        <color rgb="FFFF0000"/>
        <rFont val="Arial"/>
        <family val="2"/>
      </rPr>
      <t xml:space="preserve"> </t>
    </r>
  </si>
  <si>
    <t xml:space="preserve"> (Amount agrees to invoice amount)</t>
  </si>
  <si>
    <t xml:space="preserve">Project Substantial Completion DATE: </t>
  </si>
  <si>
    <t xml:space="preserve">DEPARTMENT OF GENERAL SERVICES CAPITAL CONSTRUCTION FINANCE updated: June 2015 </t>
  </si>
  <si>
    <r>
      <rPr>
        <b/>
        <sz val="9"/>
        <color rgb="FFFF0000"/>
        <rFont val="Arial"/>
        <family val="2"/>
      </rPr>
      <t>ESTIMATED OVERALL</t>
    </r>
    <r>
      <rPr>
        <b/>
        <sz val="9"/>
        <rFont val="Arial"/>
        <family val="2"/>
      </rPr>
      <t xml:space="preserve">  Project</t>
    </r>
    <r>
      <rPr>
        <sz val="9"/>
        <rFont val="Arial"/>
        <family val="2"/>
      </rPr>
      <t xml:space="preserve">  Percent Complete </t>
    </r>
  </si>
  <si>
    <r>
      <rPr>
        <b/>
        <sz val="9"/>
        <color rgb="FFFF0000"/>
        <rFont val="Arial"/>
        <family val="2"/>
      </rPr>
      <t>ESTIMATED OVERALL</t>
    </r>
    <r>
      <rPr>
        <b/>
        <sz val="9"/>
        <rFont val="Arial"/>
        <family val="2"/>
      </rPr>
      <t xml:space="preserve">  Project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Percent Complete </t>
    </r>
  </si>
  <si>
    <t>Billing Start to Billing End Date</t>
  </si>
  <si>
    <t xml:space="preserve">ESTIMATED OVERALL  Project  Percent Complete </t>
  </si>
  <si>
    <t>FFE (unit cost of less that $5K)</t>
  </si>
  <si>
    <t>Data Entry Fields in Blue</t>
  </si>
  <si>
    <t>Reverse Paygo Capital to Operating, FFE Only</t>
  </si>
  <si>
    <t>Department of General Services</t>
  </si>
  <si>
    <t>Other Expenditures Not FFE*** (provide description and explanation of other costs)</t>
  </si>
  <si>
    <t>***Description and Explanation of other Costs</t>
  </si>
  <si>
    <t>% of Completion</t>
  </si>
  <si>
    <t xml:space="preserve">Current Retainage </t>
  </si>
  <si>
    <t>Building Type</t>
  </si>
  <si>
    <t>FF&amp;E Type</t>
  </si>
  <si>
    <t>310-Residential</t>
  </si>
  <si>
    <t>315-Office Buildings</t>
  </si>
  <si>
    <t>320-School Buildings</t>
  </si>
  <si>
    <t>325-Libraries</t>
  </si>
  <si>
    <t>330-Medical &amp; Health Facilities</t>
  </si>
  <si>
    <t>331-PBC Medical Facilities</t>
  </si>
  <si>
    <t>335-Recreation Centers</t>
  </si>
  <si>
    <t>340-Police Stations</t>
  </si>
  <si>
    <t>345-Fire Stations</t>
  </si>
  <si>
    <t>350-Corrections Buildings</t>
  </si>
  <si>
    <t>355-Warehouse and Workshops</t>
  </si>
  <si>
    <t>360-Building Improvements</t>
  </si>
  <si>
    <t>370-Solid Waste Facilities</t>
  </si>
  <si>
    <t>390-Other</t>
  </si>
  <si>
    <t>395-Building Not In Use</t>
  </si>
  <si>
    <t>396-Buildings Held Fore Resale</t>
  </si>
  <si>
    <t>FF&amp;E Types</t>
  </si>
  <si>
    <t>410-Office Furniture</t>
  </si>
  <si>
    <t>440-Other Furniture</t>
  </si>
  <si>
    <t>451-Artwork</t>
  </si>
  <si>
    <t>515-Computer Hardware System</t>
  </si>
  <si>
    <t>520-Computer Software System</t>
  </si>
  <si>
    <t>525-Office/Business Machines</t>
  </si>
  <si>
    <t>530-Communication Equipment</t>
  </si>
  <si>
    <t>535-Laboratory/Hospital Equipment</t>
  </si>
  <si>
    <t>540-Recreation Equipment</t>
  </si>
  <si>
    <t>545-Police Equipment</t>
  </si>
  <si>
    <t>550-Fire Fighting Equipment</t>
  </si>
  <si>
    <t>555-Cafeteria Equipment</t>
  </si>
  <si>
    <t>560-Misc Machinery &amp; Tools</t>
  </si>
  <si>
    <t>565-Audio/Visual Equipment</t>
  </si>
  <si>
    <t>570-Appliances</t>
  </si>
  <si>
    <t>590-Other Equipment</t>
  </si>
  <si>
    <t>691-Leasehold Improvements</t>
  </si>
  <si>
    <t>510-Computers and Computer Equip</t>
  </si>
  <si>
    <t>420-Furnishings-Schools, Medical Cntr &amp; Public House</t>
  </si>
  <si>
    <t>Other Type</t>
  </si>
  <si>
    <t>1 - Athletic Fields</t>
  </si>
  <si>
    <t>2 - Parks</t>
  </si>
  <si>
    <t>3 - Playgrounds</t>
  </si>
  <si>
    <t>4 - Pools</t>
  </si>
  <si>
    <t>1 - Hazmat Abatement</t>
  </si>
  <si>
    <t>2 - FF&amp;E with unit cost of less than $5K</t>
  </si>
  <si>
    <t>Expense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</si>
</sst>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u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i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240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8" fontId="0" fillId="2" borderId="5" xfId="0" applyNumberForma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5" xfId="0" applyBorder="1" applyProtection="1">
      <protection locked="0"/>
    </xf>
    <xf numFmtId="8" fontId="0" fillId="4" borderId="5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10" xfId="0" applyFill="1" applyBorder="1" applyProtection="1">
      <protection locked="0"/>
    </xf>
    <xf numFmtId="8" fontId="0" fillId="2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8" fontId="0" fillId="4" borderId="9" xfId="0" applyNumberFormat="1" applyFill="1" applyBorder="1" applyProtection="1">
      <protection locked="0"/>
    </xf>
    <xf numFmtId="0" fontId="6" fillId="0" borderId="0" xfId="0" applyFont="1" applyProtection="1"/>
    <xf numFmtId="0" fontId="0" fillId="0" borderId="0" xfId="0" applyProtection="1"/>
    <xf numFmtId="8" fontId="0" fillId="0" borderId="0" xfId="0" applyNumberFormat="1" applyProtection="1"/>
    <xf numFmtId="0" fontId="1" fillId="0" borderId="0" xfId="0" applyFont="1" applyProtection="1"/>
    <xf numFmtId="0" fontId="0" fillId="2" borderId="2" xfId="0" applyFill="1" applyBorder="1" applyProtection="1"/>
    <xf numFmtId="0" fontId="0" fillId="3" borderId="0" xfId="0" applyFill="1" applyProtection="1"/>
    <xf numFmtId="8" fontId="0" fillId="3" borderId="0" xfId="0" applyNumberFormat="1" applyFill="1" applyProtection="1"/>
    <xf numFmtId="0" fontId="0" fillId="3" borderId="0" xfId="0" applyFill="1" applyBorder="1" applyProtection="1"/>
    <xf numFmtId="0" fontId="0" fillId="2" borderId="1" xfId="0" applyFill="1" applyBorder="1" applyProtection="1"/>
    <xf numFmtId="14" fontId="0" fillId="3" borderId="0" xfId="0" applyNumberFormat="1" applyFill="1" applyBorder="1" applyProtection="1"/>
    <xf numFmtId="14" fontId="7" fillId="3" borderId="0" xfId="0" applyNumberFormat="1" applyFont="1" applyFill="1" applyBorder="1" applyProtection="1"/>
    <xf numFmtId="0" fontId="0" fillId="3" borderId="0" xfId="0" applyFill="1" applyBorder="1" applyAlignment="1" applyProtection="1">
      <alignment horizontal="center"/>
    </xf>
    <xf numFmtId="14" fontId="1" fillId="3" borderId="0" xfId="0" applyNumberFormat="1" applyFont="1" applyFill="1" applyBorder="1" applyProtection="1"/>
    <xf numFmtId="0" fontId="0" fillId="2" borderId="0" xfId="0" applyFill="1" applyBorder="1" applyProtection="1"/>
    <xf numFmtId="0" fontId="0" fillId="2" borderId="3" xfId="0" applyFill="1" applyBorder="1" applyProtection="1"/>
    <xf numFmtId="0" fontId="0" fillId="3" borderId="4" xfId="0" applyFill="1" applyBorder="1" applyProtection="1"/>
    <xf numFmtId="8" fontId="0" fillId="3" borderId="0" xfId="0" applyNumberFormat="1" applyFill="1" applyBorder="1" applyProtection="1"/>
    <xf numFmtId="0" fontId="0" fillId="0" borderId="0" xfId="0" applyBorder="1" applyProtection="1"/>
    <xf numFmtId="14" fontId="0" fillId="2" borderId="2" xfId="0" applyNumberFormat="1" applyFill="1" applyBorder="1" applyProtection="1"/>
    <xf numFmtId="14" fontId="7" fillId="2" borderId="2" xfId="0" applyNumberFormat="1" applyFon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0" borderId="1" xfId="0" applyBorder="1" applyProtection="1"/>
    <xf numFmtId="0" fontId="5" fillId="0" borderId="0" xfId="0" applyFont="1" applyProtection="1"/>
    <xf numFmtId="0" fontId="8" fillId="0" borderId="0" xfId="0" applyFont="1" applyProtection="1"/>
    <xf numFmtId="8" fontId="8" fillId="0" borderId="0" xfId="0" applyNumberFormat="1" applyFont="1" applyProtection="1"/>
    <xf numFmtId="0" fontId="0" fillId="0" borderId="5" xfId="0" applyBorder="1" applyProtection="1"/>
    <xf numFmtId="8" fontId="0" fillId="0" borderId="1" xfId="0" applyNumberFormat="1" applyBorder="1" applyProtection="1"/>
    <xf numFmtId="0" fontId="9" fillId="0" borderId="0" xfId="0" applyFont="1" applyProtection="1"/>
    <xf numFmtId="0" fontId="10" fillId="0" borderId="6" xfId="0" applyFont="1" applyBorder="1" applyAlignment="1" applyProtection="1">
      <alignment horizontal="center"/>
    </xf>
    <xf numFmtId="8" fontId="8" fillId="0" borderId="2" xfId="0" applyNumberFormat="1" applyFont="1" applyBorder="1" applyProtection="1"/>
    <xf numFmtId="0" fontId="0" fillId="4" borderId="0" xfId="0" applyFill="1" applyProtection="1"/>
    <xf numFmtId="0" fontId="0" fillId="0" borderId="2" xfId="0" applyBorder="1" applyProtection="1"/>
    <xf numFmtId="8" fontId="0" fillId="0" borderId="0" xfId="0" applyNumberFormat="1" applyBorder="1" applyProtection="1"/>
    <xf numFmtId="0" fontId="4" fillId="0" borderId="0" xfId="0" applyFont="1" applyProtection="1"/>
    <xf numFmtId="0" fontId="1" fillId="0" borderId="0" xfId="0" applyFont="1" applyBorder="1" applyProtection="1"/>
    <xf numFmtId="8" fontId="0" fillId="0" borderId="9" xfId="0" applyNumberFormat="1" applyFill="1" applyBorder="1" applyProtection="1"/>
    <xf numFmtId="8" fontId="1" fillId="2" borderId="9" xfId="0" applyNumberFormat="1" applyFont="1" applyFill="1" applyBorder="1" applyProtection="1">
      <protection locked="0"/>
    </xf>
    <xf numFmtId="0" fontId="0" fillId="0" borderId="13" xfId="0" applyBorder="1" applyProtection="1"/>
    <xf numFmtId="8" fontId="0" fillId="0" borderId="13" xfId="0" applyNumberFormat="1" applyBorder="1" applyProtection="1"/>
    <xf numFmtId="0" fontId="3" fillId="0" borderId="0" xfId="0" applyFont="1" applyProtection="1"/>
    <xf numFmtId="8" fontId="8" fillId="0" borderId="8" xfId="0" applyNumberFormat="1" applyFont="1" applyBorder="1" applyProtection="1"/>
    <xf numFmtId="8" fontId="0" fillId="0" borderId="6" xfId="0" applyNumberFormat="1" applyFill="1" applyBorder="1" applyProtection="1"/>
    <xf numFmtId="8" fontId="0" fillId="2" borderId="14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8" fontId="0" fillId="0" borderId="5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Protection="1">
      <protection locked="0"/>
    </xf>
    <xf numFmtId="0" fontId="0" fillId="0" borderId="5" xfId="0" applyFill="1" applyBorder="1" applyProtection="1">
      <protection locked="0"/>
    </xf>
    <xf numFmtId="8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0" fillId="4" borderId="5" xfId="0" applyFill="1" applyBorder="1" applyProtection="1"/>
    <xf numFmtId="0" fontId="0" fillId="4" borderId="5" xfId="0" applyNumberFormat="1" applyFill="1" applyBorder="1" applyProtection="1"/>
    <xf numFmtId="8" fontId="0" fillId="4" borderId="5" xfId="0" applyNumberFormat="1" applyFill="1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4" xfId="0" applyBorder="1" applyProtection="1"/>
    <xf numFmtId="8" fontId="0" fillId="0" borderId="4" xfId="0" applyNumberFormat="1" applyBorder="1" applyProtection="1"/>
    <xf numFmtId="0" fontId="0" fillId="0" borderId="20" xfId="0" applyBorder="1" applyProtection="1"/>
    <xf numFmtId="8" fontId="0" fillId="0" borderId="20" xfId="0" applyNumberFormat="1" applyBorder="1" applyProtection="1"/>
    <xf numFmtId="0" fontId="0" fillId="0" borderId="19" xfId="0" applyBorder="1" applyProtection="1"/>
    <xf numFmtId="0" fontId="1" fillId="4" borderId="5" xfId="0" applyFont="1" applyFill="1" applyBorder="1" applyProtection="1"/>
    <xf numFmtId="9" fontId="0" fillId="4" borderId="5" xfId="1" applyFont="1" applyFill="1" applyBorder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>
      <alignment wrapText="1"/>
    </xf>
    <xf numFmtId="9" fontId="1" fillId="4" borderId="6" xfId="1" applyNumberFormat="1" applyFont="1" applyFill="1" applyBorder="1" applyProtection="1"/>
    <xf numFmtId="0" fontId="11" fillId="0" borderId="17" xfId="0" applyFont="1" applyBorder="1" applyAlignment="1" applyProtection="1">
      <alignment horizontal="right"/>
    </xf>
    <xf numFmtId="0" fontId="11" fillId="3" borderId="7" xfId="0" applyFont="1" applyFill="1" applyBorder="1" applyAlignment="1" applyProtection="1">
      <alignment horizontal="center"/>
    </xf>
    <xf numFmtId="0" fontId="11" fillId="3" borderId="7" xfId="0" applyFont="1" applyFill="1" applyBorder="1" applyProtection="1"/>
    <xf numFmtId="0" fontId="11" fillId="0" borderId="0" xfId="0" applyFont="1" applyBorder="1" applyProtection="1"/>
    <xf numFmtId="0" fontId="11" fillId="0" borderId="21" xfId="0" applyFont="1" applyBorder="1" applyProtection="1"/>
    <xf numFmtId="0" fontId="11" fillId="3" borderId="5" xfId="0" applyFont="1" applyFill="1" applyBorder="1" applyProtection="1"/>
    <xf numFmtId="8" fontId="1" fillId="0" borderId="0" xfId="0" applyNumberFormat="1" applyFont="1" applyFill="1" applyBorder="1" applyAlignment="1" applyProtection="1"/>
    <xf numFmtId="8" fontId="1" fillId="0" borderId="6" xfId="0" applyNumberFormat="1" applyFont="1" applyFill="1" applyBorder="1" applyAlignment="1" applyProtection="1"/>
    <xf numFmtId="0" fontId="11" fillId="0" borderId="1" xfId="0" applyFont="1" applyBorder="1" applyAlignment="1" applyProtection="1">
      <alignment horizontal="right"/>
    </xf>
    <xf numFmtId="0" fontId="11" fillId="3" borderId="0" xfId="0" applyFont="1" applyFill="1" applyProtection="1"/>
    <xf numFmtId="0" fontId="16" fillId="0" borderId="0" xfId="0" applyFont="1" applyAlignment="1" applyProtection="1">
      <alignment horizontal="right"/>
    </xf>
    <xf numFmtId="0" fontId="16" fillId="3" borderId="0" xfId="0" applyFont="1" applyFill="1" applyAlignment="1" applyProtection="1">
      <alignment horizontal="right" wrapText="1"/>
    </xf>
    <xf numFmtId="8" fontId="0" fillId="0" borderId="0" xfId="0" applyNumberFormat="1" applyAlignment="1">
      <alignment horizontal="left"/>
    </xf>
    <xf numFmtId="0" fontId="18" fillId="0" borderId="0" xfId="0" applyFont="1" applyProtection="1"/>
    <xf numFmtId="0" fontId="17" fillId="0" borderId="0" xfId="0" applyFont="1" applyProtection="1"/>
    <xf numFmtId="0" fontId="1" fillId="2" borderId="1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8" fontId="10" fillId="0" borderId="0" xfId="0" quotePrefix="1" applyNumberFormat="1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Border="1" applyProtection="1"/>
    <xf numFmtId="8" fontId="10" fillId="0" borderId="0" xfId="0" applyNumberFormat="1" applyFont="1" applyProtection="1"/>
    <xf numFmtId="0" fontId="0" fillId="0" borderId="23" xfId="0" applyBorder="1" applyProtection="1"/>
    <xf numFmtId="44" fontId="1" fillId="0" borderId="2" xfId="0" applyNumberFormat="1" applyFont="1" applyBorder="1" applyProtection="1"/>
    <xf numFmtId="0" fontId="0" fillId="0" borderId="0" xfId="0" applyFill="1" applyBorder="1" applyAlignment="1" applyProtection="1"/>
    <xf numFmtId="44" fontId="0" fillId="4" borderId="5" xfId="2" applyFont="1" applyFill="1" applyBorder="1" applyAlignment="1" applyProtection="1"/>
    <xf numFmtId="0" fontId="16" fillId="0" borderId="0" xfId="0" applyFont="1" applyAlignment="1" applyProtection="1">
      <alignment horizontal="right"/>
    </xf>
    <xf numFmtId="0" fontId="13" fillId="0" borderId="0" xfId="0" applyFont="1" applyProtection="1"/>
    <xf numFmtId="0" fontId="0" fillId="0" borderId="0" xfId="0" applyAlignment="1" applyProtection="1">
      <alignment horizontal="left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quotePrefix="1" applyFont="1" applyFill="1" applyBorder="1" applyAlignment="1" applyProtection="1">
      <alignment horizontal="left"/>
      <protection locked="0"/>
    </xf>
    <xf numFmtId="14" fontId="1" fillId="2" borderId="5" xfId="0" applyNumberFormat="1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</xf>
    <xf numFmtId="0" fontId="17" fillId="0" borderId="38" xfId="0" applyFont="1" applyBorder="1" applyAlignment="1" applyProtection="1"/>
    <xf numFmtId="0" fontId="17" fillId="4" borderId="0" xfId="0" applyFont="1" applyFill="1" applyBorder="1" applyAlignment="1" applyProtection="1"/>
    <xf numFmtId="0" fontId="20" fillId="0" borderId="0" xfId="0" applyFont="1" applyBorder="1" applyAlignment="1" applyProtection="1">
      <alignment horizontal="right"/>
    </xf>
    <xf numFmtId="0" fontId="0" fillId="0" borderId="0" xfId="0" applyFill="1" applyBorder="1" applyProtection="1"/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left" wrapText="1"/>
    </xf>
    <xf numFmtId="0" fontId="11" fillId="0" borderId="0" xfId="0" applyFont="1" applyBorder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6" fillId="3" borderId="0" xfId="0" applyFont="1" applyFill="1" applyAlignment="1" applyProtection="1">
      <alignment horizontal="right" wrapText="1"/>
    </xf>
    <xf numFmtId="0" fontId="17" fillId="0" borderId="0" xfId="0" applyFont="1" applyBorder="1" applyAlignment="1" applyProtection="1">
      <alignment horizontal="right"/>
    </xf>
    <xf numFmtId="0" fontId="9" fillId="0" borderId="21" xfId="0" applyFont="1" applyFill="1" applyBorder="1" applyProtection="1"/>
    <xf numFmtId="0" fontId="9" fillId="0" borderId="20" xfId="0" applyFont="1" applyFill="1" applyBorder="1" applyProtection="1"/>
    <xf numFmtId="8" fontId="9" fillId="0" borderId="20" xfId="0" applyNumberFormat="1" applyFont="1" applyFill="1" applyBorder="1" applyProtection="1"/>
    <xf numFmtId="0" fontId="1" fillId="5" borderId="2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7" fillId="5" borderId="0" xfId="0" applyFont="1" applyFill="1" applyBorder="1" applyAlignment="1" applyProtection="1"/>
    <xf numFmtId="0" fontId="1" fillId="5" borderId="1" xfId="0" applyFont="1" applyFill="1" applyBorder="1" applyAlignment="1" applyProtection="1">
      <alignment horizontal="left"/>
      <protection locked="0"/>
    </xf>
    <xf numFmtId="14" fontId="1" fillId="5" borderId="1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Protection="1">
      <protection locked="0"/>
    </xf>
    <xf numFmtId="9" fontId="1" fillId="5" borderId="6" xfId="1" applyNumberFormat="1" applyFont="1" applyFill="1" applyBorder="1" applyProtection="1"/>
    <xf numFmtId="8" fontId="0" fillId="5" borderId="5" xfId="0" applyNumberFormat="1" applyFill="1" applyBorder="1" applyProtection="1">
      <protection locked="0"/>
    </xf>
    <xf numFmtId="0" fontId="1" fillId="5" borderId="5" xfId="0" applyFont="1" applyFill="1" applyBorder="1" applyProtection="1"/>
    <xf numFmtId="8" fontId="0" fillId="5" borderId="5" xfId="0" applyNumberFormat="1" applyFill="1" applyBorder="1" applyProtection="1"/>
    <xf numFmtId="0" fontId="0" fillId="5" borderId="5" xfId="0" applyFill="1" applyBorder="1" applyAlignment="1" applyProtection="1"/>
    <xf numFmtId="8" fontId="0" fillId="5" borderId="5" xfId="0" applyNumberFormat="1" applyFill="1" applyBorder="1" applyAlignment="1" applyProtection="1"/>
    <xf numFmtId="0" fontId="1" fillId="5" borderId="5" xfId="0" applyFont="1" applyFill="1" applyBorder="1" applyProtection="1">
      <protection locked="0"/>
    </xf>
    <xf numFmtId="0" fontId="0" fillId="5" borderId="5" xfId="0" applyFill="1" applyBorder="1" applyProtection="1"/>
    <xf numFmtId="0" fontId="0" fillId="5" borderId="5" xfId="0" applyFill="1" applyBorder="1" applyProtection="1">
      <protection locked="0"/>
    </xf>
    <xf numFmtId="9" fontId="0" fillId="5" borderId="5" xfId="1" applyFont="1" applyFill="1" applyBorder="1" applyProtection="1"/>
    <xf numFmtId="44" fontId="0" fillId="5" borderId="5" xfId="2" applyFont="1" applyFill="1" applyBorder="1" applyAlignment="1" applyProtection="1"/>
    <xf numFmtId="0" fontId="0" fillId="0" borderId="23" xfId="0" applyBorder="1" applyProtection="1">
      <protection locked="0"/>
    </xf>
    <xf numFmtId="0" fontId="10" fillId="0" borderId="0" xfId="0" applyFont="1" applyBorder="1" applyAlignment="1" applyProtection="1">
      <alignment horizontal="center"/>
    </xf>
    <xf numFmtId="0" fontId="1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0" fillId="3" borderId="0" xfId="0" applyFont="1" applyFill="1" applyBorder="1" applyAlignment="1" applyProtection="1">
      <alignment horizontal="center"/>
    </xf>
    <xf numFmtId="8" fontId="0" fillId="5" borderId="39" xfId="0" applyNumberFormat="1" applyFill="1" applyBorder="1" applyProtection="1">
      <protection locked="0"/>
    </xf>
    <xf numFmtId="8" fontId="0" fillId="5" borderId="11" xfId="0" applyNumberFormat="1" applyFill="1" applyBorder="1" applyProtection="1">
      <protection locked="0"/>
    </xf>
    <xf numFmtId="8" fontId="0" fillId="5" borderId="12" xfId="0" applyNumberFormat="1" applyFill="1" applyBorder="1" applyProtection="1">
      <protection locked="0"/>
    </xf>
    <xf numFmtId="9" fontId="0" fillId="5" borderId="39" xfId="1" applyFont="1" applyFill="1" applyBorder="1" applyProtection="1"/>
    <xf numFmtId="0" fontId="0" fillId="5" borderId="11" xfId="0" applyFill="1" applyBorder="1" applyProtection="1"/>
    <xf numFmtId="0" fontId="0" fillId="5" borderId="12" xfId="0" applyFill="1" applyBorder="1" applyProtection="1"/>
    <xf numFmtId="8" fontId="8" fillId="0" borderId="0" xfId="0" applyNumberFormat="1" applyFont="1" applyBorder="1" applyProtection="1"/>
    <xf numFmtId="8" fontId="9" fillId="5" borderId="12" xfId="0" applyNumberFormat="1" applyFont="1" applyFill="1" applyBorder="1" applyProtection="1"/>
    <xf numFmtId="8" fontId="9" fillId="0" borderId="2" xfId="0" applyNumberFormat="1" applyFont="1" applyBorder="1" applyProtection="1"/>
    <xf numFmtId="8" fontId="9" fillId="0" borderId="1" xfId="0" applyNumberFormat="1" applyFont="1" applyBorder="1" applyProtection="1"/>
    <xf numFmtId="0" fontId="20" fillId="0" borderId="0" xfId="0" applyFont="1" applyBorder="1" applyAlignment="1">
      <alignment horizontal="left" wrapText="1"/>
    </xf>
    <xf numFmtId="0" fontId="14" fillId="0" borderId="0" xfId="0" applyFont="1" applyProtection="1"/>
    <xf numFmtId="0" fontId="0" fillId="5" borderId="40" xfId="0" applyFill="1" applyBorder="1" applyProtection="1"/>
    <xf numFmtId="0" fontId="0" fillId="5" borderId="41" xfId="0" applyFill="1" applyBorder="1" applyProtection="1"/>
    <xf numFmtId="8" fontId="0" fillId="5" borderId="41" xfId="0" applyNumberFormat="1" applyFill="1" applyBorder="1" applyProtection="1"/>
    <xf numFmtId="0" fontId="0" fillId="5" borderId="42" xfId="0" applyFill="1" applyBorder="1" applyProtection="1"/>
    <xf numFmtId="0" fontId="0" fillId="5" borderId="17" xfId="0" applyFill="1" applyBorder="1" applyProtection="1"/>
    <xf numFmtId="0" fontId="0" fillId="5" borderId="0" xfId="0" applyFill="1" applyBorder="1" applyProtection="1"/>
    <xf numFmtId="8" fontId="0" fillId="5" borderId="0" xfId="0" applyNumberFormat="1" applyFill="1" applyBorder="1" applyProtection="1"/>
    <xf numFmtId="0" fontId="0" fillId="5" borderId="38" xfId="0" applyFill="1" applyBorder="1" applyProtection="1"/>
    <xf numFmtId="0" fontId="0" fillId="5" borderId="18" xfId="0" applyFill="1" applyBorder="1" applyProtection="1"/>
    <xf numFmtId="0" fontId="0" fillId="5" borderId="4" xfId="0" applyFill="1" applyBorder="1" applyProtection="1"/>
    <xf numFmtId="8" fontId="0" fillId="5" borderId="4" xfId="0" applyNumberFormat="1" applyFill="1" applyBorder="1" applyProtection="1"/>
    <xf numFmtId="0" fontId="0" fillId="5" borderId="19" xfId="0" applyFill="1" applyBorder="1" applyProtection="1"/>
    <xf numFmtId="44" fontId="0" fillId="5" borderId="39" xfId="0" applyNumberFormat="1" applyFill="1" applyBorder="1" applyProtection="1"/>
    <xf numFmtId="0" fontId="8" fillId="0" borderId="0" xfId="0" applyFont="1" applyAlignment="1" applyProtection="1">
      <alignment horizontal="center"/>
    </xf>
    <xf numFmtId="0" fontId="1" fillId="0" borderId="0" xfId="0" applyFont="1"/>
    <xf numFmtId="0" fontId="0" fillId="6" borderId="5" xfId="0" applyFill="1" applyBorder="1" applyProtection="1"/>
    <xf numFmtId="0" fontId="0" fillId="6" borderId="5" xfId="0" applyFill="1" applyBorder="1" applyAlignment="1" applyProtection="1"/>
    <xf numFmtId="0" fontId="8" fillId="0" borderId="6" xfId="0" applyFont="1" applyBorder="1" applyAlignment="1" applyProtection="1">
      <alignment horizontal="center"/>
    </xf>
    <xf numFmtId="0" fontId="0" fillId="6" borderId="39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1" fillId="6" borderId="10" xfId="0" applyFont="1" applyFill="1" applyBorder="1" applyProtection="1">
      <protection locked="0"/>
    </xf>
    <xf numFmtId="0" fontId="20" fillId="0" borderId="0" xfId="0" applyFont="1" applyBorder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6" fillId="0" borderId="36" xfId="0" applyFont="1" applyBorder="1" applyAlignment="1" applyProtection="1">
      <alignment horizontal="right"/>
    </xf>
    <xf numFmtId="0" fontId="16" fillId="3" borderId="0" xfId="0" applyFont="1" applyFill="1" applyAlignment="1" applyProtection="1">
      <alignment horizontal="right" wrapText="1"/>
    </xf>
    <xf numFmtId="0" fontId="16" fillId="3" borderId="36" xfId="0" applyFont="1" applyFill="1" applyBorder="1" applyAlignment="1" applyProtection="1">
      <alignment horizontal="right" wrapText="1"/>
    </xf>
    <xf numFmtId="0" fontId="11" fillId="0" borderId="1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7" fillId="0" borderId="0" xfId="0" applyFont="1" applyAlignment="1" applyProtection="1">
      <alignment horizontal="right"/>
    </xf>
    <xf numFmtId="0" fontId="17" fillId="0" borderId="0" xfId="0" applyFont="1" applyAlignment="1">
      <alignment horizontal="right"/>
    </xf>
    <xf numFmtId="8" fontId="22" fillId="3" borderId="0" xfId="0" applyNumberFormat="1" applyFont="1" applyFill="1" applyBorder="1" applyAlignment="1" applyProtection="1">
      <alignment horizontal="center" wrapText="1"/>
    </xf>
    <xf numFmtId="10" fontId="0" fillId="4" borderId="33" xfId="0" applyNumberFormat="1" applyFill="1" applyBorder="1" applyAlignment="1" applyProtection="1">
      <alignment horizontal="center"/>
    </xf>
    <xf numFmtId="10" fontId="0" fillId="4" borderId="34" xfId="0" applyNumberFormat="1" applyFill="1" applyBorder="1" applyAlignment="1" applyProtection="1">
      <alignment horizontal="center"/>
    </xf>
    <xf numFmtId="10" fontId="0" fillId="4" borderId="35" xfId="0" applyNumberFormat="1" applyFill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3" fillId="0" borderId="26" xfId="0" applyFont="1" applyFill="1" applyBorder="1" applyAlignment="1" applyProtection="1">
      <alignment horizontal="center"/>
    </xf>
    <xf numFmtId="0" fontId="13" fillId="0" borderId="27" xfId="0" applyFont="1" applyFill="1" applyBorder="1" applyAlignment="1" applyProtection="1">
      <alignment horizontal="center"/>
    </xf>
    <xf numFmtId="0" fontId="13" fillId="0" borderId="28" xfId="0" applyFont="1" applyFill="1" applyBorder="1" applyAlignment="1" applyProtection="1">
      <alignment horizontal="center"/>
    </xf>
    <xf numFmtId="8" fontId="1" fillId="0" borderId="23" xfId="0" applyNumberFormat="1" applyFont="1" applyFill="1" applyBorder="1" applyAlignment="1" applyProtection="1">
      <alignment horizontal="center"/>
    </xf>
    <xf numFmtId="8" fontId="1" fillId="0" borderId="29" xfId="0" applyNumberFormat="1" applyFont="1" applyFill="1" applyBorder="1" applyAlignment="1" applyProtection="1">
      <alignment horizontal="center"/>
    </xf>
    <xf numFmtId="8" fontId="0" fillId="0" borderId="23" xfId="0" applyNumberFormat="1" applyBorder="1" applyAlignment="1" applyProtection="1">
      <alignment horizontal="center"/>
    </xf>
    <xf numFmtId="8" fontId="0" fillId="0" borderId="29" xfId="0" applyNumberFormat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8" fontId="11" fillId="3" borderId="5" xfId="0" applyNumberFormat="1" applyFont="1" applyFill="1" applyBorder="1" applyAlignment="1" applyProtection="1">
      <alignment horizontal="center"/>
    </xf>
    <xf numFmtId="0" fontId="20" fillId="0" borderId="37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1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8" fontId="11" fillId="3" borderId="24" xfId="0" applyNumberFormat="1" applyFont="1" applyFill="1" applyBorder="1" applyAlignment="1" applyProtection="1">
      <alignment horizontal="center"/>
    </xf>
    <xf numFmtId="8" fontId="11" fillId="3" borderId="25" xfId="0" applyNumberFormat="1" applyFont="1" applyFill="1" applyBorder="1" applyAlignment="1" applyProtection="1">
      <alignment horizontal="center"/>
    </xf>
    <xf numFmtId="0" fontId="11" fillId="0" borderId="9" xfId="0" applyFont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0" fillId="4" borderId="43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8" fontId="0" fillId="4" borderId="37" xfId="0" applyNumberFormat="1" applyFill="1" applyBorder="1" applyAlignment="1" applyProtection="1">
      <alignment horizontal="right"/>
    </xf>
    <xf numFmtId="8" fontId="0" fillId="4" borderId="36" xfId="0" applyNumberFormat="1" applyFill="1" applyBorder="1" applyAlignment="1" applyProtection="1">
      <alignment horizontal="right"/>
    </xf>
    <xf numFmtId="0" fontId="10" fillId="0" borderId="2" xfId="0" applyFont="1" applyBorder="1" applyAlignment="1">
      <alignment horizontal="right"/>
    </xf>
    <xf numFmtId="8" fontId="16" fillId="3" borderId="0" xfId="0" applyNumberFormat="1" applyFont="1" applyFill="1" applyBorder="1" applyAlignment="1" applyProtection="1">
      <alignment horizontal="center" wrapText="1"/>
    </xf>
    <xf numFmtId="0" fontId="24" fillId="0" borderId="0" xfId="0" applyFont="1" applyAlignment="1" applyProtection="1">
      <alignment horizontal="center"/>
    </xf>
    <xf numFmtId="0" fontId="10" fillId="0" borderId="2" xfId="0" applyFont="1" applyBorder="1" applyAlignment="1" applyProtection="1">
      <alignment horizontal="righ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9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75"/>
  <sheetViews>
    <sheetView showGridLines="0" tabSelected="1" zoomScaleNormal="100" workbookViewId="0">
      <selection activeCell="L3" sqref="L3"/>
    </sheetView>
  </sheetViews>
  <sheetFormatPr defaultColWidth="9.109375" defaultRowHeight="13.2" x14ac:dyDescent="0.25"/>
  <cols>
    <col min="1" max="1" width="37.88671875" style="18" customWidth="1"/>
    <col min="2" max="3" width="0.33203125" style="18" hidden="1" customWidth="1"/>
    <col min="4" max="4" width="9.109375" style="18" hidden="1" customWidth="1"/>
    <col min="5" max="5" width="25.6640625" style="18" customWidth="1"/>
    <col min="6" max="6" width="20.33203125" style="19" customWidth="1"/>
    <col min="7" max="7" width="1.6640625" style="18" customWidth="1"/>
    <col min="8" max="8" width="21.88671875" style="18" customWidth="1"/>
    <col min="9" max="9" width="1.44140625" style="18" customWidth="1"/>
    <col min="10" max="10" width="23.109375" style="18" customWidth="1"/>
    <col min="11" max="11" width="3" style="18" customWidth="1"/>
    <col min="12" max="12" width="14" style="18" customWidth="1"/>
    <col min="13" max="13" width="0.109375" style="18" customWidth="1"/>
    <col min="14" max="14" width="15.33203125" style="18" customWidth="1"/>
    <col min="15" max="16384" width="9.109375" style="18"/>
  </cols>
  <sheetData>
    <row r="1" spans="1:14" x14ac:dyDescent="0.25">
      <c r="A1" s="17" t="s">
        <v>8</v>
      </c>
    </row>
    <row r="2" spans="1:14" x14ac:dyDescent="0.25">
      <c r="A2" s="17" t="s">
        <v>4</v>
      </c>
      <c r="F2" s="95" t="s">
        <v>49</v>
      </c>
    </row>
    <row r="3" spans="1:14" x14ac:dyDescent="0.25">
      <c r="A3" s="17" t="s">
        <v>5</v>
      </c>
    </row>
    <row r="4" spans="1:14" ht="16.95" customHeight="1" x14ac:dyDescent="0.3">
      <c r="A4" s="189" t="s">
        <v>46</v>
      </c>
      <c r="B4" s="189"/>
      <c r="C4" s="189"/>
      <c r="D4" s="189"/>
      <c r="E4" s="190"/>
      <c r="F4" s="112"/>
      <c r="G4" s="111"/>
      <c r="H4" s="112"/>
      <c r="J4" s="5"/>
      <c r="L4" s="110"/>
    </row>
    <row r="5" spans="1:14" ht="16.95" customHeight="1" x14ac:dyDescent="0.25">
      <c r="A5" s="189" t="s">
        <v>47</v>
      </c>
      <c r="B5" s="189"/>
      <c r="C5" s="189"/>
      <c r="D5" s="189"/>
      <c r="E5" s="190"/>
      <c r="F5" s="112"/>
      <c r="G5" s="111"/>
      <c r="H5" s="112"/>
      <c r="I5" s="24"/>
      <c r="J5" s="5"/>
    </row>
    <row r="6" spans="1:14" ht="16.95" customHeight="1" x14ac:dyDescent="0.25">
      <c r="A6" s="189" t="s">
        <v>1</v>
      </c>
      <c r="B6" s="189"/>
      <c r="C6" s="189"/>
      <c r="D6" s="189"/>
      <c r="E6" s="190"/>
      <c r="F6" s="112"/>
      <c r="G6" s="111"/>
      <c r="H6" s="112"/>
      <c r="I6" s="24"/>
      <c r="J6" s="5"/>
    </row>
    <row r="7" spans="1:14" ht="16.95" customHeight="1" x14ac:dyDescent="0.25">
      <c r="A7" s="189" t="s">
        <v>0</v>
      </c>
      <c r="B7" s="189"/>
      <c r="C7" s="189"/>
      <c r="D7" s="189"/>
      <c r="E7" s="190"/>
      <c r="F7" s="112"/>
      <c r="G7" s="111"/>
      <c r="H7" s="112"/>
      <c r="I7" s="26"/>
      <c r="J7" s="5"/>
    </row>
    <row r="8" spans="1:14" ht="16.95" customHeight="1" x14ac:dyDescent="0.25">
      <c r="A8" s="189" t="s">
        <v>48</v>
      </c>
      <c r="B8" s="189"/>
      <c r="C8" s="189"/>
      <c r="D8" s="189"/>
      <c r="E8" s="190"/>
      <c r="F8" s="121"/>
      <c r="G8" s="111"/>
      <c r="H8" s="112"/>
      <c r="I8" s="29"/>
      <c r="J8" s="5"/>
    </row>
    <row r="9" spans="1:14" ht="16.95" customHeight="1" x14ac:dyDescent="0.25">
      <c r="A9" s="188" t="s">
        <v>59</v>
      </c>
      <c r="B9" s="188"/>
      <c r="C9" s="188"/>
      <c r="D9" s="188"/>
      <c r="E9" s="188"/>
      <c r="F9" s="112"/>
      <c r="G9" s="111"/>
      <c r="H9" s="112"/>
      <c r="I9" s="29"/>
      <c r="J9" s="5"/>
    </row>
    <row r="10" spans="1:14" ht="16.95" customHeight="1" x14ac:dyDescent="0.25">
      <c r="A10" s="189" t="s">
        <v>20</v>
      </c>
      <c r="B10" s="189"/>
      <c r="C10" s="189"/>
      <c r="D10" s="189"/>
      <c r="E10" s="190"/>
      <c r="F10" s="122"/>
      <c r="G10" s="111"/>
      <c r="H10" s="112"/>
      <c r="I10" s="29"/>
      <c r="J10" s="5"/>
      <c r="N10" s="120"/>
    </row>
    <row r="11" spans="1:14" ht="16.95" customHeight="1" x14ac:dyDescent="0.25">
      <c r="A11" s="189" t="s">
        <v>33</v>
      </c>
      <c r="B11" s="189"/>
      <c r="C11" s="189"/>
      <c r="D11" s="189"/>
      <c r="E11" s="190"/>
      <c r="F11" s="113"/>
      <c r="G11" s="111"/>
      <c r="H11" s="113"/>
      <c r="I11" s="29"/>
      <c r="J11" s="5"/>
    </row>
    <row r="12" spans="1:14" ht="16.95" customHeight="1" x14ac:dyDescent="0.25">
      <c r="A12" s="189" t="s">
        <v>13</v>
      </c>
      <c r="B12" s="189"/>
      <c r="C12" s="189"/>
      <c r="D12" s="189"/>
      <c r="E12" s="190"/>
      <c r="F12" s="112"/>
      <c r="G12" s="111"/>
      <c r="H12" s="112"/>
      <c r="I12" s="24"/>
      <c r="J12" s="5"/>
    </row>
    <row r="13" spans="1:14" ht="16.95" customHeight="1" x14ac:dyDescent="0.25">
      <c r="A13" s="189" t="s">
        <v>17</v>
      </c>
      <c r="B13" s="189"/>
      <c r="C13" s="189"/>
      <c r="D13" s="189"/>
      <c r="E13" s="190"/>
      <c r="F13" s="112"/>
      <c r="G13" s="111"/>
      <c r="H13" s="112"/>
      <c r="J13" s="5"/>
    </row>
    <row r="14" spans="1:14" ht="16.95" customHeight="1" x14ac:dyDescent="0.25">
      <c r="A14" s="189" t="s">
        <v>6</v>
      </c>
      <c r="B14" s="189"/>
      <c r="C14" s="189"/>
      <c r="D14" s="189"/>
      <c r="E14" s="190"/>
      <c r="F14" s="114"/>
      <c r="G14" s="111"/>
      <c r="H14" s="114"/>
      <c r="J14" s="5"/>
    </row>
    <row r="15" spans="1:14" ht="16.95" customHeight="1" thickBot="1" x14ac:dyDescent="0.3">
      <c r="A15" s="189" t="s">
        <v>63</v>
      </c>
      <c r="B15" s="189"/>
      <c r="C15" s="189"/>
      <c r="D15" s="189"/>
      <c r="E15" s="190"/>
      <c r="F15" s="114"/>
      <c r="G15" s="111"/>
      <c r="H15" s="114"/>
      <c r="J15" s="5"/>
    </row>
    <row r="16" spans="1:14" s="22" customFormat="1" ht="29.4" customHeight="1" x14ac:dyDescent="0.25">
      <c r="A16" s="191" t="s">
        <v>41</v>
      </c>
      <c r="B16" s="191"/>
      <c r="C16" s="191"/>
      <c r="D16" s="191"/>
      <c r="E16" s="192"/>
      <c r="F16" s="115"/>
      <c r="G16" s="116"/>
      <c r="H16" s="115"/>
      <c r="J16" s="6"/>
      <c r="L16" s="200" t="s">
        <v>62</v>
      </c>
      <c r="N16" s="201"/>
    </row>
    <row r="17" spans="1:14" x14ac:dyDescent="0.25">
      <c r="A17" s="189" t="s">
        <v>32</v>
      </c>
      <c r="B17" s="189"/>
      <c r="C17" s="189"/>
      <c r="D17" s="189"/>
      <c r="E17" s="190"/>
      <c r="F17" s="115"/>
      <c r="G17" s="111"/>
      <c r="H17" s="115"/>
      <c r="J17" s="6"/>
      <c r="L17" s="200"/>
      <c r="N17" s="202"/>
    </row>
    <row r="18" spans="1:14" ht="13.8" thickBot="1" x14ac:dyDescent="0.3">
      <c r="A18" s="20"/>
      <c r="L18" s="200"/>
      <c r="N18" s="203"/>
    </row>
    <row r="19" spans="1:14" ht="13.8" thickBot="1" x14ac:dyDescent="0.3">
      <c r="A19" s="90" t="s">
        <v>2</v>
      </c>
      <c r="B19" s="38"/>
      <c r="C19" s="38"/>
      <c r="D19" s="38"/>
      <c r="E19" s="38"/>
      <c r="F19" s="7"/>
      <c r="G19" s="38"/>
      <c r="H19" s="7"/>
      <c r="I19" s="54"/>
      <c r="J19" s="59"/>
    </row>
    <row r="20" spans="1:14" ht="13.8" thickBot="1" x14ac:dyDescent="0.3">
      <c r="I20" s="88">
        <f>+F19+H19+J19</f>
        <v>0</v>
      </c>
      <c r="J20" s="89">
        <f>+H19+F19</f>
        <v>0</v>
      </c>
      <c r="K20" s="96" t="s">
        <v>58</v>
      </c>
    </row>
    <row r="21" spans="1:14" ht="4.95" customHeight="1" thickBot="1" x14ac:dyDescent="0.3">
      <c r="I21" s="65"/>
      <c r="J21" s="66"/>
    </row>
    <row r="22" spans="1:14" ht="21" customHeight="1" x14ac:dyDescent="0.3">
      <c r="A22" s="208" t="s">
        <v>35</v>
      </c>
      <c r="B22" s="209"/>
      <c r="C22" s="209"/>
      <c r="D22" s="209"/>
      <c r="E22" s="209"/>
      <c r="F22" s="209"/>
      <c r="G22" s="209"/>
      <c r="H22" s="209"/>
      <c r="I22" s="209"/>
      <c r="J22" s="210"/>
    </row>
    <row r="23" spans="1:14" x14ac:dyDescent="0.25">
      <c r="A23" s="204"/>
      <c r="B23" s="205"/>
      <c r="C23" s="205"/>
      <c r="D23" s="205"/>
      <c r="E23" s="206"/>
      <c r="F23" s="87" t="s">
        <v>39</v>
      </c>
      <c r="G23" s="217" t="s">
        <v>40</v>
      </c>
      <c r="H23" s="217"/>
      <c r="I23" s="215" t="s">
        <v>38</v>
      </c>
      <c r="J23" s="216"/>
    </row>
    <row r="24" spans="1:14" x14ac:dyDescent="0.25">
      <c r="A24" s="207" t="s">
        <v>37</v>
      </c>
      <c r="B24" s="207"/>
      <c r="C24" s="207"/>
      <c r="D24" s="207"/>
      <c r="E24" s="207"/>
      <c r="F24" s="67"/>
      <c r="G24" s="42"/>
      <c r="H24" s="68"/>
      <c r="I24" s="211"/>
      <c r="J24" s="212"/>
    </row>
    <row r="25" spans="1:14" x14ac:dyDescent="0.25">
      <c r="A25" s="207" t="s">
        <v>36</v>
      </c>
      <c r="B25" s="207"/>
      <c r="C25" s="207"/>
      <c r="D25" s="207"/>
      <c r="E25" s="207"/>
      <c r="F25" s="69"/>
      <c r="G25" s="42"/>
      <c r="H25" s="69"/>
      <c r="I25" s="213">
        <f>+F25-H25</f>
        <v>0</v>
      </c>
      <c r="J25" s="214"/>
    </row>
    <row r="26" spans="1:14" ht="13.8" thickBot="1" x14ac:dyDescent="0.3">
      <c r="A26" s="194"/>
      <c r="B26" s="195"/>
      <c r="C26" s="195"/>
      <c r="D26" s="195"/>
      <c r="E26" s="195"/>
      <c r="F26" s="196"/>
      <c r="G26" s="196"/>
      <c r="H26" s="196"/>
      <c r="I26" s="196"/>
      <c r="J26" s="197"/>
    </row>
    <row r="27" spans="1:14" ht="17.399999999999999" x14ac:dyDescent="0.3">
      <c r="A27" s="39" t="s">
        <v>24</v>
      </c>
    </row>
    <row r="28" spans="1:14" x14ac:dyDescent="0.25">
      <c r="A28" s="40" t="s">
        <v>34</v>
      </c>
      <c r="E28" s="178" t="s">
        <v>73</v>
      </c>
      <c r="F28" s="41" t="s">
        <v>23</v>
      </c>
      <c r="H28" s="41" t="s">
        <v>23</v>
      </c>
      <c r="J28" s="41" t="s">
        <v>23</v>
      </c>
      <c r="L28" s="40" t="s">
        <v>71</v>
      </c>
    </row>
    <row r="29" spans="1:14" ht="17.399999999999999" customHeight="1" x14ac:dyDescent="0.25">
      <c r="A29" s="60"/>
      <c r="B29" s="42"/>
      <c r="C29" s="42"/>
      <c r="D29" s="42"/>
      <c r="E29" s="180" t="s">
        <v>81</v>
      </c>
      <c r="F29" s="7"/>
      <c r="H29" s="7"/>
      <c r="J29" s="7"/>
      <c r="L29" s="67"/>
    </row>
    <row r="30" spans="1:14" ht="17.399999999999999" customHeight="1" x14ac:dyDescent="0.25">
      <c r="A30" s="60"/>
      <c r="B30" s="42"/>
      <c r="C30" s="42"/>
      <c r="D30" s="42"/>
      <c r="E30" s="180"/>
      <c r="F30" s="7"/>
      <c r="H30" s="7"/>
      <c r="J30" s="7"/>
      <c r="L30" s="67"/>
    </row>
    <row r="31" spans="1:14" ht="17.399999999999999" customHeight="1" x14ac:dyDescent="0.25">
      <c r="A31" s="60"/>
      <c r="B31" s="42"/>
      <c r="C31" s="42"/>
      <c r="D31" s="42"/>
      <c r="E31" s="180"/>
      <c r="F31" s="7"/>
      <c r="H31" s="7"/>
      <c r="J31" s="7"/>
      <c r="L31" s="67"/>
    </row>
    <row r="32" spans="1:14" ht="17.399999999999999" customHeight="1" x14ac:dyDescent="0.25">
      <c r="A32" s="60"/>
      <c r="B32" s="42"/>
      <c r="C32" s="42"/>
      <c r="D32" s="42"/>
      <c r="E32" s="180"/>
      <c r="F32" s="7"/>
      <c r="H32" s="7"/>
      <c r="J32" s="7"/>
      <c r="L32" s="67"/>
    </row>
    <row r="33" spans="1:12" ht="17.399999999999999" customHeight="1" x14ac:dyDescent="0.25">
      <c r="A33" s="60"/>
      <c r="B33" s="42"/>
      <c r="C33" s="42"/>
      <c r="D33" s="42"/>
      <c r="E33" s="180"/>
      <c r="F33" s="11"/>
      <c r="H33" s="11"/>
      <c r="J33" s="11"/>
      <c r="L33" s="67"/>
    </row>
    <row r="34" spans="1:12" ht="13.8" thickBot="1" x14ac:dyDescent="0.3">
      <c r="A34" s="90" t="s">
        <v>55</v>
      </c>
      <c r="B34" s="38"/>
      <c r="C34" s="38"/>
      <c r="D34" s="38"/>
      <c r="E34" s="38"/>
      <c r="F34" s="43">
        <f>SUM(F29:F33)</f>
        <v>0</v>
      </c>
      <c r="H34" s="43">
        <f>SUM(H29:H33)</f>
        <v>0</v>
      </c>
      <c r="J34" s="55">
        <f>SUM(J29:J33)</f>
        <v>0</v>
      </c>
    </row>
    <row r="35" spans="1:12" ht="13.8" thickBot="1" x14ac:dyDescent="0.3">
      <c r="J35" s="58">
        <f>+F34+H34+J34</f>
        <v>0</v>
      </c>
    </row>
    <row r="36" spans="1:12" ht="17.399999999999999" x14ac:dyDescent="0.3">
      <c r="A36" s="39" t="s">
        <v>25</v>
      </c>
    </row>
    <row r="37" spans="1:12" x14ac:dyDescent="0.25">
      <c r="A37" s="40" t="s">
        <v>34</v>
      </c>
      <c r="E37" s="178" t="s">
        <v>74</v>
      </c>
      <c r="F37" s="41" t="s">
        <v>23</v>
      </c>
      <c r="H37" s="41" t="s">
        <v>23</v>
      </c>
      <c r="J37" s="41" t="s">
        <v>23</v>
      </c>
      <c r="L37" s="40" t="s">
        <v>71</v>
      </c>
    </row>
    <row r="38" spans="1:12" ht="15.6" customHeight="1" x14ac:dyDescent="0.25">
      <c r="A38" s="60"/>
      <c r="B38" s="42"/>
      <c r="C38" s="42"/>
      <c r="D38" s="42"/>
      <c r="E38" s="180"/>
      <c r="F38" s="7"/>
      <c r="H38" s="7"/>
      <c r="J38" s="7"/>
      <c r="L38" s="67"/>
    </row>
    <row r="39" spans="1:12" ht="15.6" customHeight="1" x14ac:dyDescent="0.25">
      <c r="A39" s="60"/>
      <c r="B39" s="42"/>
      <c r="C39" s="42"/>
      <c r="D39" s="42"/>
      <c r="E39" s="180"/>
      <c r="F39" s="7"/>
      <c r="H39" s="7"/>
      <c r="J39" s="7"/>
      <c r="L39" s="67"/>
    </row>
    <row r="40" spans="1:12" ht="15.6" customHeight="1" x14ac:dyDescent="0.25">
      <c r="A40" s="60"/>
      <c r="B40" s="42"/>
      <c r="C40" s="42"/>
      <c r="D40" s="42"/>
      <c r="E40" s="180"/>
      <c r="F40" s="7"/>
      <c r="H40" s="7"/>
      <c r="J40" s="7"/>
      <c r="L40" s="67"/>
    </row>
    <row r="41" spans="1:12" ht="15.6" customHeight="1" x14ac:dyDescent="0.25">
      <c r="A41" s="60"/>
      <c r="B41" s="42"/>
      <c r="C41" s="42"/>
      <c r="D41" s="42"/>
      <c r="E41" s="180"/>
      <c r="F41" s="7"/>
      <c r="H41" s="7"/>
      <c r="J41" s="7"/>
      <c r="L41" s="67"/>
    </row>
    <row r="42" spans="1:12" ht="15.6" customHeight="1" x14ac:dyDescent="0.25">
      <c r="A42" s="60"/>
      <c r="B42" s="42"/>
      <c r="C42" s="42"/>
      <c r="D42" s="42"/>
      <c r="E42" s="180"/>
      <c r="F42" s="11"/>
      <c r="H42" s="11"/>
      <c r="J42" s="11"/>
      <c r="L42" s="67"/>
    </row>
    <row r="43" spans="1:12" ht="13.8" thickBot="1" x14ac:dyDescent="0.3">
      <c r="A43" s="193" t="s">
        <v>54</v>
      </c>
      <c r="B43" s="193"/>
      <c r="C43" s="193"/>
      <c r="D43" s="193"/>
      <c r="E43" s="193"/>
      <c r="F43" s="43">
        <f>SUM(F38:F42)</f>
        <v>0</v>
      </c>
      <c r="H43" s="43">
        <f>SUM(H38:H42)</f>
        <v>0</v>
      </c>
      <c r="J43" s="43">
        <f>SUM(J38:J42)</f>
        <v>0</v>
      </c>
    </row>
    <row r="44" spans="1:12" ht="13.8" thickBot="1" x14ac:dyDescent="0.3">
      <c r="J44" s="58">
        <f>F43+H43+J43</f>
        <v>0</v>
      </c>
    </row>
    <row r="45" spans="1:12" ht="17.399999999999999" x14ac:dyDescent="0.3">
      <c r="A45" s="39" t="s">
        <v>26</v>
      </c>
    </row>
    <row r="46" spans="1:12" x14ac:dyDescent="0.25">
      <c r="A46" s="44" t="s">
        <v>28</v>
      </c>
    </row>
    <row r="47" spans="1:12" x14ac:dyDescent="0.25">
      <c r="A47" s="20" t="s">
        <v>27</v>
      </c>
    </row>
    <row r="48" spans="1:12" ht="13.8" thickBot="1" x14ac:dyDescent="0.3">
      <c r="A48" s="40" t="s">
        <v>34</v>
      </c>
      <c r="E48" s="178" t="s">
        <v>111</v>
      </c>
      <c r="F48" s="46" t="s">
        <v>23</v>
      </c>
      <c r="H48" s="46" t="s">
        <v>23</v>
      </c>
      <c r="J48" s="46" t="s">
        <v>23</v>
      </c>
    </row>
    <row r="49" spans="1:12" ht="16.2" customHeight="1" x14ac:dyDescent="0.25">
      <c r="A49" s="60"/>
      <c r="B49" s="12"/>
      <c r="C49" s="12"/>
      <c r="D49" s="12"/>
      <c r="E49" s="183"/>
      <c r="F49" s="14"/>
      <c r="H49" s="7"/>
      <c r="J49" s="7"/>
      <c r="L49" s="40" t="s">
        <v>71</v>
      </c>
    </row>
    <row r="50" spans="1:12" ht="16.2" customHeight="1" x14ac:dyDescent="0.25">
      <c r="A50" s="60"/>
      <c r="B50" s="12"/>
      <c r="C50" s="12"/>
      <c r="D50" s="12"/>
      <c r="E50" s="184"/>
      <c r="F50" s="14"/>
      <c r="H50" s="7"/>
      <c r="J50" s="7"/>
      <c r="L50" s="67"/>
    </row>
    <row r="51" spans="1:12" ht="16.2" customHeight="1" x14ac:dyDescent="0.25">
      <c r="A51" s="60"/>
      <c r="B51" s="12"/>
      <c r="C51" s="12"/>
      <c r="D51" s="12"/>
      <c r="E51" s="184"/>
      <c r="F51" s="14"/>
      <c r="H51" s="7"/>
      <c r="J51" s="7"/>
      <c r="L51" s="67"/>
    </row>
    <row r="52" spans="1:12" ht="16.2" customHeight="1" x14ac:dyDescent="0.25">
      <c r="A52" s="60"/>
      <c r="B52" s="12"/>
      <c r="C52" s="12"/>
      <c r="D52" s="12"/>
      <c r="E52" s="184"/>
      <c r="F52" s="14"/>
      <c r="H52" s="7"/>
      <c r="J52" s="7"/>
      <c r="L52" s="67"/>
    </row>
    <row r="53" spans="1:12" ht="16.2" customHeight="1" thickBot="1" x14ac:dyDescent="0.3">
      <c r="A53" s="60"/>
      <c r="B53" s="12"/>
      <c r="C53" s="12"/>
      <c r="D53" s="12"/>
      <c r="E53" s="185"/>
      <c r="F53" s="16"/>
      <c r="H53" s="11"/>
      <c r="J53" s="11"/>
      <c r="L53" s="67"/>
    </row>
    <row r="54" spans="1:12" ht="13.8" thickBot="1" x14ac:dyDescent="0.3">
      <c r="A54" s="90" t="s">
        <v>52</v>
      </c>
      <c r="B54" s="38"/>
      <c r="C54" s="38"/>
      <c r="D54" s="38"/>
      <c r="E54" s="48"/>
      <c r="F54" s="43">
        <f>SUM(F49:F53)</f>
        <v>0</v>
      </c>
      <c r="H54" s="43">
        <f>SUM(H49:H53)</f>
        <v>0</v>
      </c>
      <c r="J54" s="55">
        <f>SUM(J49:J53)</f>
        <v>0</v>
      </c>
      <c r="L54" s="67"/>
    </row>
    <row r="55" spans="1:12" ht="13.8" thickBot="1" x14ac:dyDescent="0.3">
      <c r="A55" s="34"/>
      <c r="B55" s="34"/>
      <c r="C55" s="34"/>
      <c r="D55" s="34"/>
      <c r="E55" s="34"/>
      <c r="F55" s="49"/>
      <c r="J55" s="58">
        <f>+F54+H54+J54</f>
        <v>0</v>
      </c>
    </row>
    <row r="56" spans="1:12" ht="17.399999999999999" x14ac:dyDescent="0.3">
      <c r="A56" s="39" t="s">
        <v>15</v>
      </c>
      <c r="G56" s="56"/>
    </row>
    <row r="57" spans="1:12" x14ac:dyDescent="0.25">
      <c r="A57" s="44" t="s">
        <v>30</v>
      </c>
      <c r="L57" s="50"/>
    </row>
    <row r="58" spans="1:12" ht="13.8" thickBot="1" x14ac:dyDescent="0.3">
      <c r="A58" s="20" t="s">
        <v>29</v>
      </c>
    </row>
    <row r="59" spans="1:12" ht="13.8" thickBot="1" x14ac:dyDescent="0.3">
      <c r="A59" s="40" t="s">
        <v>34</v>
      </c>
      <c r="E59" s="182" t="s">
        <v>118</v>
      </c>
      <c r="F59" s="41" t="s">
        <v>23</v>
      </c>
      <c r="G59" s="56"/>
      <c r="H59" s="41" t="s">
        <v>23</v>
      </c>
      <c r="J59" s="41" t="s">
        <v>23</v>
      </c>
    </row>
    <row r="60" spans="1:12" ht="17.399999999999999" customHeight="1" x14ac:dyDescent="0.25">
      <c r="A60" s="60"/>
      <c r="B60" s="10"/>
      <c r="C60" s="10"/>
      <c r="D60" s="10"/>
      <c r="E60" s="186"/>
      <c r="F60" s="7"/>
      <c r="H60" s="7"/>
      <c r="J60" s="7"/>
      <c r="L60" s="40" t="s">
        <v>42</v>
      </c>
    </row>
    <row r="61" spans="1:12" ht="17.399999999999999" customHeight="1" x14ac:dyDescent="0.25">
      <c r="A61" s="60"/>
      <c r="B61" s="10"/>
      <c r="C61" s="10"/>
      <c r="D61" s="10"/>
      <c r="E61" s="184"/>
      <c r="F61" s="7"/>
      <c r="H61" s="7"/>
      <c r="J61" s="7"/>
      <c r="L61" s="67"/>
    </row>
    <row r="62" spans="1:12" ht="17.399999999999999" customHeight="1" x14ac:dyDescent="0.25">
      <c r="A62" s="60"/>
      <c r="B62" s="10"/>
      <c r="C62" s="10"/>
      <c r="D62" s="10"/>
      <c r="E62" s="184"/>
      <c r="F62" s="7"/>
      <c r="H62" s="7"/>
      <c r="J62" s="7"/>
      <c r="L62" s="67"/>
    </row>
    <row r="63" spans="1:12" ht="17.399999999999999" customHeight="1" x14ac:dyDescent="0.25">
      <c r="A63" s="60"/>
      <c r="B63" s="10"/>
      <c r="C63" s="10"/>
      <c r="D63" s="10"/>
      <c r="E63" s="184"/>
      <c r="F63" s="7"/>
      <c r="G63" s="51"/>
      <c r="H63" s="7"/>
      <c r="I63" s="51"/>
      <c r="J63" s="7"/>
      <c r="L63" s="67"/>
    </row>
    <row r="64" spans="1:12" ht="17.399999999999999" customHeight="1" thickBot="1" x14ac:dyDescent="0.3">
      <c r="A64" s="60"/>
      <c r="B64" s="10"/>
      <c r="C64" s="10"/>
      <c r="D64" s="10"/>
      <c r="E64" s="185"/>
      <c r="F64" s="11"/>
      <c r="H64" s="11"/>
      <c r="J64" s="11"/>
      <c r="L64" s="67"/>
    </row>
    <row r="65" spans="1:12" ht="13.8" thickBot="1" x14ac:dyDescent="0.3">
      <c r="A65" s="90" t="s">
        <v>53</v>
      </c>
      <c r="B65" s="38"/>
      <c r="C65" s="38"/>
      <c r="D65" s="38"/>
      <c r="E65" s="38"/>
      <c r="F65" s="43">
        <f>SUM(F60:F64)</f>
        <v>0</v>
      </c>
      <c r="H65" s="43">
        <f>SUM(H60:H64)</f>
        <v>0</v>
      </c>
      <c r="J65" s="55">
        <f>SUM(J60:J64)</f>
        <v>0</v>
      </c>
      <c r="L65" s="67"/>
    </row>
    <row r="66" spans="1:12" ht="13.8" thickBot="1" x14ac:dyDescent="0.3">
      <c r="J66" s="58">
        <f>+F65+H65+J65</f>
        <v>0</v>
      </c>
    </row>
    <row r="67" spans="1:12" ht="18" thickBot="1" x14ac:dyDescent="0.35">
      <c r="A67" s="39" t="s">
        <v>3</v>
      </c>
    </row>
    <row r="68" spans="1:12" ht="13.8" thickBot="1" x14ac:dyDescent="0.3">
      <c r="A68" s="40" t="s">
        <v>34</v>
      </c>
      <c r="E68" s="45" t="s">
        <v>18</v>
      </c>
      <c r="F68" s="57" t="s">
        <v>23</v>
      </c>
      <c r="H68" s="46" t="s">
        <v>23</v>
      </c>
      <c r="J68" s="46" t="s">
        <v>23</v>
      </c>
    </row>
    <row r="69" spans="1:12" ht="17.399999999999999" customHeight="1" x14ac:dyDescent="0.25">
      <c r="A69" s="60"/>
      <c r="B69" s="62"/>
      <c r="C69" s="62"/>
      <c r="D69" s="62"/>
      <c r="E69" s="63"/>
      <c r="F69" s="61">
        <f>+F29+F38+F49</f>
        <v>0</v>
      </c>
      <c r="H69" s="61">
        <f>+H29+H38+H49</f>
        <v>0</v>
      </c>
      <c r="J69" s="61">
        <f>+J29+J38+J49</f>
        <v>0</v>
      </c>
    </row>
    <row r="70" spans="1:12" ht="17.399999999999999" customHeight="1" x14ac:dyDescent="0.25">
      <c r="A70" s="60"/>
      <c r="B70" s="62"/>
      <c r="C70" s="62"/>
      <c r="D70" s="62"/>
      <c r="E70" s="64"/>
      <c r="F70" s="61">
        <f t="shared" ref="F70:F73" si="0">+F30+F39+F50</f>
        <v>0</v>
      </c>
      <c r="H70" s="61">
        <f t="shared" ref="H70:H73" si="1">+H30+H39+H50</f>
        <v>0</v>
      </c>
      <c r="J70" s="61">
        <f>+J30+J39+J50</f>
        <v>0</v>
      </c>
    </row>
    <row r="71" spans="1:12" ht="17.399999999999999" customHeight="1" x14ac:dyDescent="0.25">
      <c r="A71" s="60"/>
      <c r="B71" s="62"/>
      <c r="C71" s="62"/>
      <c r="D71" s="62"/>
      <c r="E71" s="64"/>
      <c r="F71" s="61">
        <f t="shared" si="0"/>
        <v>0</v>
      </c>
      <c r="H71" s="61">
        <f t="shared" si="1"/>
        <v>0</v>
      </c>
      <c r="J71" s="61">
        <f>+J31+J40+J51</f>
        <v>0</v>
      </c>
    </row>
    <row r="72" spans="1:12" ht="17.399999999999999" customHeight="1" x14ac:dyDescent="0.25">
      <c r="A72" s="60"/>
      <c r="B72" s="62"/>
      <c r="C72" s="62"/>
      <c r="D72" s="62"/>
      <c r="E72" s="64"/>
      <c r="F72" s="61">
        <f t="shared" si="0"/>
        <v>0</v>
      </c>
      <c r="H72" s="61">
        <f t="shared" si="1"/>
        <v>0</v>
      </c>
      <c r="J72" s="61">
        <f>+J32+J41+J52</f>
        <v>0</v>
      </c>
    </row>
    <row r="73" spans="1:12" ht="17.399999999999999" customHeight="1" x14ac:dyDescent="0.25">
      <c r="A73" s="60"/>
      <c r="B73" s="62"/>
      <c r="C73" s="62"/>
      <c r="D73" s="62"/>
      <c r="E73" s="64"/>
      <c r="F73" s="61">
        <f t="shared" si="0"/>
        <v>0</v>
      </c>
      <c r="H73" s="61">
        <f t="shared" si="1"/>
        <v>0</v>
      </c>
      <c r="J73" s="61">
        <f>+J33+J42+J53</f>
        <v>0</v>
      </c>
    </row>
    <row r="74" spans="1:12" ht="13.8" thickBot="1" x14ac:dyDescent="0.3">
      <c r="A74" s="90" t="s">
        <v>51</v>
      </c>
      <c r="B74" s="38"/>
      <c r="C74" s="38"/>
      <c r="D74" s="38"/>
      <c r="E74" s="38"/>
      <c r="F74" s="43">
        <f>SUM(F69:F73)</f>
        <v>0</v>
      </c>
      <c r="G74" s="20"/>
      <c r="H74" s="43">
        <f>SUM(H69:H73)</f>
        <v>0</v>
      </c>
      <c r="J74" s="55">
        <f>SUM(J69:J73)</f>
        <v>0</v>
      </c>
    </row>
    <row r="75" spans="1:12" ht="13.8" thickBot="1" x14ac:dyDescent="0.3">
      <c r="A75" s="198" t="s">
        <v>50</v>
      </c>
      <c r="B75" s="199"/>
      <c r="C75" s="199"/>
      <c r="D75" s="199"/>
      <c r="E75" s="199"/>
      <c r="F75" s="199"/>
      <c r="G75" s="199"/>
      <c r="H75" s="199"/>
      <c r="J75" s="58">
        <f>F74+H74+J74</f>
        <v>0</v>
      </c>
    </row>
  </sheetData>
  <sheetProtection formatCells="0" formatRows="0" selectLockedCells="1"/>
  <mergeCells count="27">
    <mergeCell ref="A75:H75"/>
    <mergeCell ref="L16:L18"/>
    <mergeCell ref="N16:N18"/>
    <mergeCell ref="A23:E23"/>
    <mergeCell ref="A24:E24"/>
    <mergeCell ref="A25:E25"/>
    <mergeCell ref="A22:J22"/>
    <mergeCell ref="I24:J24"/>
    <mergeCell ref="I25:J25"/>
    <mergeCell ref="I23:J23"/>
    <mergeCell ref="G23:H23"/>
    <mergeCell ref="A4:E4"/>
    <mergeCell ref="A5:E5"/>
    <mergeCell ref="A6:E6"/>
    <mergeCell ref="A7:E7"/>
    <mergeCell ref="A8:E8"/>
    <mergeCell ref="A9:E9"/>
    <mergeCell ref="A15:E15"/>
    <mergeCell ref="A16:E16"/>
    <mergeCell ref="A17:E17"/>
    <mergeCell ref="A43:E43"/>
    <mergeCell ref="A10:E10"/>
    <mergeCell ref="A11:E11"/>
    <mergeCell ref="A12:E12"/>
    <mergeCell ref="A13:E13"/>
    <mergeCell ref="A14:E14"/>
    <mergeCell ref="A26:J26"/>
  </mergeCells>
  <pageMargins left="0.25" right="0.25" top="0.75" bottom="0.75" header="0.3" footer="0.3"/>
  <pageSetup scale="60" orientation="portrait" r:id="rId1"/>
  <headerFooter>
    <oddFooter xml:space="preserve">&amp;CDEPARTMENT OF GENERAL SERVICES CAPITAL CONSTRUCTION FINANCE updated: June 2015 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Types!$A$2:$A$17</xm:f>
          </x14:formula1>
          <xm:sqref>E29:E33</xm:sqref>
        </x14:dataValidation>
        <x14:dataValidation type="list" allowBlank="1" showInputMessage="1" showErrorMessage="1">
          <x14:formula1>
            <xm:f>Types!$C$2:$C$20</xm:f>
          </x14:formula1>
          <xm:sqref>E38:E42</xm:sqref>
        </x14:dataValidation>
        <x14:dataValidation type="list" allowBlank="1" showInputMessage="1" showErrorMessage="1">
          <x14:formula1>
            <xm:f>Types!$E$2:$E$5</xm:f>
          </x14:formula1>
          <xm:sqref>E49:E53</xm:sqref>
        </x14:dataValidation>
        <x14:dataValidation type="list" allowBlank="1" showInputMessage="1" showErrorMessage="1">
          <x14:formula1>
            <xm:f>Types!$G$2:$G$3</xm:f>
          </x14:formula1>
          <xm:sqref>E60:E64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N72"/>
  <sheetViews>
    <sheetView showGridLines="0" zoomScaleNormal="100" workbookViewId="0">
      <selection activeCell="H7" sqref="H7"/>
    </sheetView>
  </sheetViews>
  <sheetFormatPr defaultColWidth="9.109375" defaultRowHeight="13.2" x14ac:dyDescent="0.25"/>
  <cols>
    <col min="1" max="1" width="30.6640625" style="18" customWidth="1"/>
    <col min="2" max="2" width="33.6640625" style="18" customWidth="1"/>
    <col min="3" max="4" width="0.33203125" style="18" hidden="1" customWidth="1"/>
    <col min="5" max="5" width="9.109375" style="18" hidden="1" customWidth="1"/>
    <col min="6" max="6" width="26.5546875" style="18" customWidth="1"/>
    <col min="7" max="7" width="19.33203125" style="19" customWidth="1"/>
    <col min="8" max="8" width="2.88671875" style="18" customWidth="1"/>
    <col min="9" max="9" width="16.33203125" style="18" customWidth="1"/>
    <col min="10" max="10" width="4.109375" style="18" customWidth="1"/>
    <col min="11" max="11" width="11.109375" style="18" customWidth="1"/>
    <col min="12" max="12" width="4.6640625" style="18" customWidth="1"/>
    <col min="13" max="13" width="10.109375" style="18" bestFit="1" customWidth="1"/>
    <col min="14" max="14" width="8.5546875" style="18" customWidth="1"/>
    <col min="15" max="16384" width="9.109375" style="18"/>
  </cols>
  <sheetData>
    <row r="1" spans="1:14" x14ac:dyDescent="0.25">
      <c r="A1" s="17" t="s">
        <v>8</v>
      </c>
      <c r="K1" s="20" t="s">
        <v>43</v>
      </c>
    </row>
    <row r="2" spans="1:14" x14ac:dyDescent="0.25">
      <c r="A2" s="17" t="s">
        <v>4</v>
      </c>
    </row>
    <row r="3" spans="1:14" x14ac:dyDescent="0.25">
      <c r="A3" s="17" t="s">
        <v>5</v>
      </c>
    </row>
    <row r="5" spans="1:14" x14ac:dyDescent="0.25">
      <c r="A5" s="92" t="s">
        <v>9</v>
      </c>
      <c r="B5" s="2"/>
      <c r="C5" s="21"/>
      <c r="D5" s="21"/>
      <c r="E5" s="22" t="s">
        <v>10</v>
      </c>
      <c r="F5" s="91" t="s">
        <v>19</v>
      </c>
      <c r="G5" s="23"/>
    </row>
    <row r="6" spans="1:14" x14ac:dyDescent="0.25">
      <c r="A6" s="92" t="s">
        <v>21</v>
      </c>
      <c r="B6" s="2"/>
      <c r="C6" s="21"/>
      <c r="D6" s="21"/>
      <c r="E6" s="22"/>
      <c r="F6" s="91" t="s">
        <v>22</v>
      </c>
      <c r="G6" s="23"/>
      <c r="I6" s="24"/>
      <c r="J6" s="24"/>
      <c r="K6" s="24"/>
      <c r="L6" s="24"/>
      <c r="M6" s="24"/>
      <c r="N6" s="24"/>
    </row>
    <row r="7" spans="1:14" x14ac:dyDescent="0.25">
      <c r="A7" s="92" t="s">
        <v>1</v>
      </c>
      <c r="B7" s="1"/>
      <c r="C7" s="21"/>
      <c r="D7" s="21"/>
      <c r="E7" s="22"/>
      <c r="F7" s="91"/>
      <c r="G7" s="23"/>
      <c r="I7" s="24"/>
      <c r="J7" s="24"/>
      <c r="K7" s="24"/>
      <c r="L7" s="24"/>
      <c r="M7" s="24"/>
      <c r="N7" s="24"/>
    </row>
    <row r="8" spans="1:14" x14ac:dyDescent="0.25">
      <c r="A8" s="92" t="s">
        <v>0</v>
      </c>
      <c r="B8" s="2"/>
      <c r="C8" s="25"/>
      <c r="D8" s="25"/>
      <c r="E8" s="22"/>
      <c r="F8" s="91"/>
      <c r="G8" s="23"/>
      <c r="I8" s="24"/>
      <c r="J8" s="24"/>
      <c r="K8" s="24"/>
      <c r="L8" s="26"/>
      <c r="M8" s="26"/>
      <c r="N8" s="24"/>
    </row>
    <row r="9" spans="1:14" x14ac:dyDescent="0.25">
      <c r="A9" s="92" t="s">
        <v>11</v>
      </c>
      <c r="B9" s="1"/>
      <c r="C9" s="21"/>
      <c r="D9" s="21"/>
      <c r="E9" s="22" t="s">
        <v>12</v>
      </c>
      <c r="F9" s="91" t="s">
        <v>12</v>
      </c>
      <c r="G9" s="23"/>
      <c r="I9" s="24"/>
      <c r="J9" s="24"/>
      <c r="K9" s="24"/>
      <c r="L9" s="27"/>
      <c r="M9" s="28"/>
      <c r="N9" s="29"/>
    </row>
    <row r="10" spans="1:14" x14ac:dyDescent="0.25">
      <c r="A10" s="119" t="s">
        <v>59</v>
      </c>
      <c r="B10" s="118"/>
      <c r="C10" s="117"/>
      <c r="D10" s="30"/>
      <c r="E10" s="22"/>
      <c r="F10" s="91"/>
      <c r="G10" s="23"/>
      <c r="I10" s="24"/>
      <c r="J10" s="24"/>
      <c r="K10" s="24"/>
      <c r="L10" s="27"/>
      <c r="M10" s="28"/>
      <c r="N10" s="29"/>
    </row>
    <row r="11" spans="1:14" x14ac:dyDescent="0.25">
      <c r="A11" s="109" t="s">
        <v>60</v>
      </c>
      <c r="B11" s="1"/>
      <c r="C11" s="30"/>
      <c r="D11" s="30"/>
      <c r="E11" s="22"/>
      <c r="F11" s="91"/>
      <c r="G11" s="23"/>
      <c r="I11" s="24"/>
      <c r="J11" s="24"/>
      <c r="K11" s="24"/>
      <c r="L11" s="27"/>
      <c r="M11" s="28"/>
      <c r="N11" s="29"/>
    </row>
    <row r="12" spans="1:14" ht="20.399999999999999" customHeight="1" thickBot="1" x14ac:dyDescent="0.3">
      <c r="A12" s="92" t="s">
        <v>13</v>
      </c>
      <c r="B12" s="1"/>
      <c r="C12" s="31"/>
      <c r="D12" s="31"/>
      <c r="E12" s="32"/>
      <c r="F12" s="24"/>
      <c r="G12" s="33"/>
      <c r="H12" s="34"/>
      <c r="I12" s="24"/>
      <c r="J12" s="24"/>
      <c r="K12" s="24"/>
      <c r="L12" s="24"/>
      <c r="M12" s="24"/>
      <c r="N12" s="24"/>
    </row>
    <row r="13" spans="1:14" x14ac:dyDescent="0.25">
      <c r="A13" s="92" t="s">
        <v>17</v>
      </c>
      <c r="B13" s="97"/>
      <c r="D13" s="21"/>
      <c r="E13" s="21"/>
      <c r="F13" s="24"/>
      <c r="G13" s="33"/>
    </row>
    <row r="14" spans="1:14" x14ac:dyDescent="0.25">
      <c r="A14" s="92" t="s">
        <v>6</v>
      </c>
      <c r="B14" s="3"/>
      <c r="D14" s="35"/>
      <c r="E14" s="35"/>
      <c r="F14" s="24"/>
      <c r="G14" s="200" t="s">
        <v>61</v>
      </c>
    </row>
    <row r="15" spans="1:14" ht="13.8" thickBot="1" x14ac:dyDescent="0.3">
      <c r="A15" s="92" t="s">
        <v>63</v>
      </c>
      <c r="B15" s="3"/>
      <c r="D15" s="36"/>
      <c r="E15" s="37" t="s">
        <v>7</v>
      </c>
      <c r="F15" s="29"/>
      <c r="G15" s="200"/>
    </row>
    <row r="16" spans="1:14" s="22" customFormat="1" ht="28.2" customHeight="1" thickBot="1" x14ac:dyDescent="0.3">
      <c r="A16" s="93" t="s">
        <v>41</v>
      </c>
      <c r="B16" s="4"/>
      <c r="C16" s="24"/>
      <c r="D16" s="24"/>
      <c r="E16" s="24"/>
      <c r="F16" s="24"/>
      <c r="G16" s="200"/>
      <c r="I16" s="81"/>
    </row>
    <row r="17" spans="1:11" x14ac:dyDescent="0.25">
      <c r="A17" s="92" t="s">
        <v>32</v>
      </c>
      <c r="B17" s="4"/>
    </row>
    <row r="18" spans="1:11" x14ac:dyDescent="0.25">
      <c r="A18" s="222" t="s">
        <v>56</v>
      </c>
      <c r="B18" s="222"/>
      <c r="C18" s="222"/>
      <c r="D18" s="222"/>
      <c r="E18" s="222"/>
      <c r="F18" s="228"/>
      <c r="G18" s="7"/>
      <c r="H18" s="96" t="s">
        <v>31</v>
      </c>
    </row>
    <row r="19" spans="1:11" ht="13.8" thickBot="1" x14ac:dyDescent="0.3"/>
    <row r="20" spans="1:11" ht="26.4" customHeight="1" thickBot="1" x14ac:dyDescent="0.3">
      <c r="A20" s="229" t="s">
        <v>35</v>
      </c>
      <c r="B20" s="230"/>
      <c r="C20" s="230"/>
      <c r="D20" s="230"/>
      <c r="E20" s="230"/>
      <c r="F20" s="230"/>
      <c r="G20" s="230"/>
      <c r="H20" s="230"/>
      <c r="I20" s="231"/>
      <c r="J20" s="65"/>
      <c r="K20" s="66"/>
    </row>
    <row r="21" spans="1:11" x14ac:dyDescent="0.25">
      <c r="A21" s="70"/>
      <c r="B21" s="83" t="s">
        <v>39</v>
      </c>
      <c r="C21" s="84"/>
      <c r="D21" s="84"/>
      <c r="E21" s="84"/>
      <c r="F21" s="226" t="s">
        <v>40</v>
      </c>
      <c r="G21" s="227"/>
      <c r="H21" s="85"/>
      <c r="I21" s="86" t="s">
        <v>72</v>
      </c>
      <c r="J21" s="65"/>
      <c r="K21" s="66"/>
    </row>
    <row r="22" spans="1:11" x14ac:dyDescent="0.25">
      <c r="A22" s="82" t="s">
        <v>37</v>
      </c>
      <c r="B22" s="77">
        <v>2</v>
      </c>
      <c r="C22" s="67"/>
      <c r="D22" s="67"/>
      <c r="E22" s="67"/>
      <c r="F22" s="232">
        <v>1</v>
      </c>
      <c r="G22" s="233"/>
      <c r="H22" s="34"/>
      <c r="I22" s="74"/>
      <c r="J22" s="65"/>
      <c r="K22" s="66"/>
    </row>
    <row r="23" spans="1:11" x14ac:dyDescent="0.25">
      <c r="A23" s="82" t="s">
        <v>36</v>
      </c>
      <c r="B23" s="69">
        <v>0</v>
      </c>
      <c r="C23" s="67"/>
      <c r="D23" s="67"/>
      <c r="E23" s="67"/>
      <c r="F23" s="234">
        <v>0</v>
      </c>
      <c r="G23" s="235"/>
      <c r="H23" s="34"/>
      <c r="I23" s="75">
        <f>+B23-F23</f>
        <v>0</v>
      </c>
      <c r="J23" s="65"/>
      <c r="K23" s="66"/>
    </row>
    <row r="24" spans="1:11" ht="13.8" thickBot="1" x14ac:dyDescent="0.3">
      <c r="A24" s="71"/>
      <c r="B24" s="72"/>
      <c r="C24" s="72"/>
      <c r="D24" s="72"/>
      <c r="E24" s="72"/>
      <c r="F24" s="72"/>
      <c r="G24" s="73"/>
      <c r="H24" s="72"/>
      <c r="I24" s="76"/>
      <c r="J24" s="65"/>
      <c r="K24" s="66"/>
    </row>
    <row r="25" spans="1:11" ht="13.8" thickBot="1" x14ac:dyDescent="0.3">
      <c r="A25" s="34"/>
      <c r="B25" s="34"/>
      <c r="C25" s="34"/>
      <c r="D25" s="34"/>
      <c r="E25" s="34"/>
      <c r="F25" s="34"/>
      <c r="G25" s="49"/>
      <c r="H25" s="34"/>
      <c r="I25" s="34"/>
      <c r="J25" s="65"/>
      <c r="K25" s="66"/>
    </row>
    <row r="26" spans="1:11" ht="27" customHeight="1" thickBot="1" x14ac:dyDescent="0.35">
      <c r="A26" s="223" t="s">
        <v>24</v>
      </c>
      <c r="B26" s="224"/>
      <c r="C26" s="224"/>
      <c r="D26" s="224"/>
      <c r="E26" s="224"/>
      <c r="F26" s="224"/>
      <c r="G26" s="224"/>
      <c r="H26" s="224"/>
      <c r="I26" s="225"/>
    </row>
    <row r="27" spans="1:11" x14ac:dyDescent="0.25">
      <c r="A27" s="40" t="s">
        <v>14</v>
      </c>
      <c r="B27" s="40" t="s">
        <v>16</v>
      </c>
      <c r="F27" s="178" t="s">
        <v>73</v>
      </c>
      <c r="G27" s="41" t="s">
        <v>23</v>
      </c>
      <c r="H27" s="98"/>
      <c r="I27" s="40" t="s">
        <v>71</v>
      </c>
    </row>
    <row r="28" spans="1:11" x14ac:dyDescent="0.25">
      <c r="A28" s="8"/>
      <c r="B28" s="8"/>
      <c r="C28" s="42"/>
      <c r="D28" s="42"/>
      <c r="E28" s="105"/>
      <c r="F28" s="180"/>
      <c r="G28" s="108"/>
      <c r="H28" s="99"/>
      <c r="I28" s="78"/>
    </row>
    <row r="29" spans="1:11" x14ac:dyDescent="0.25">
      <c r="A29" s="8"/>
      <c r="B29" s="9"/>
      <c r="C29" s="42"/>
      <c r="D29" s="42"/>
      <c r="E29" s="105"/>
      <c r="F29" s="181"/>
      <c r="G29" s="108"/>
      <c r="H29" s="99"/>
      <c r="I29" s="67"/>
    </row>
    <row r="30" spans="1:11" x14ac:dyDescent="0.25">
      <c r="A30" s="8"/>
      <c r="B30" s="9"/>
      <c r="C30" s="42"/>
      <c r="D30" s="42"/>
      <c r="E30" s="105"/>
      <c r="F30" s="181"/>
      <c r="G30" s="108"/>
      <c r="H30" s="99"/>
      <c r="I30" s="67"/>
    </row>
    <row r="31" spans="1:11" x14ac:dyDescent="0.25">
      <c r="A31" s="8"/>
      <c r="B31" s="9"/>
      <c r="C31" s="42"/>
      <c r="D31" s="42"/>
      <c r="E31" s="105"/>
      <c r="F31" s="181"/>
      <c r="G31" s="108"/>
      <c r="H31" s="100"/>
      <c r="I31" s="67"/>
    </row>
    <row r="32" spans="1:11" x14ac:dyDescent="0.25">
      <c r="A32" s="222" t="s">
        <v>55</v>
      </c>
      <c r="B32" s="222"/>
      <c r="C32" s="38"/>
      <c r="D32" s="38"/>
      <c r="E32" s="38"/>
      <c r="G32" s="106">
        <f>SUM(G28:G31)</f>
        <v>0</v>
      </c>
      <c r="H32" s="101"/>
    </row>
    <row r="33" spans="1:9" ht="13.8" thickBot="1" x14ac:dyDescent="0.3"/>
    <row r="34" spans="1:9" ht="27" customHeight="1" thickBot="1" x14ac:dyDescent="0.35">
      <c r="A34" s="223" t="s">
        <v>44</v>
      </c>
      <c r="B34" s="224"/>
      <c r="C34" s="224"/>
      <c r="D34" s="224"/>
      <c r="E34" s="224"/>
      <c r="F34" s="224"/>
      <c r="G34" s="224"/>
      <c r="H34" s="224"/>
      <c r="I34" s="225"/>
    </row>
    <row r="35" spans="1:9" x14ac:dyDescent="0.25">
      <c r="A35" s="40" t="s">
        <v>14</v>
      </c>
      <c r="B35" s="40" t="s">
        <v>16</v>
      </c>
      <c r="F35" s="178" t="s">
        <v>74</v>
      </c>
      <c r="G35" s="41" t="s">
        <v>23</v>
      </c>
      <c r="I35" s="40" t="s">
        <v>71</v>
      </c>
    </row>
    <row r="36" spans="1:9" x14ac:dyDescent="0.25">
      <c r="A36" s="8"/>
      <c r="B36" s="9"/>
      <c r="C36" s="42"/>
      <c r="D36" s="42"/>
      <c r="E36" s="105"/>
      <c r="F36" s="180"/>
      <c r="G36" s="108"/>
      <c r="H36" s="99"/>
      <c r="I36" s="78"/>
    </row>
    <row r="37" spans="1:9" x14ac:dyDescent="0.25">
      <c r="A37" s="8"/>
      <c r="B37" s="9"/>
      <c r="C37" s="42"/>
      <c r="D37" s="42"/>
      <c r="E37" s="105"/>
      <c r="F37" s="181"/>
      <c r="G37" s="108"/>
      <c r="H37" s="99"/>
      <c r="I37" s="67"/>
    </row>
    <row r="38" spans="1:9" x14ac:dyDescent="0.25">
      <c r="A38" s="8"/>
      <c r="B38" s="9"/>
      <c r="C38" s="42"/>
      <c r="D38" s="42"/>
      <c r="E38" s="105"/>
      <c r="F38" s="181"/>
      <c r="G38" s="108"/>
      <c r="H38" s="99"/>
      <c r="I38" s="67"/>
    </row>
    <row r="39" spans="1:9" x14ac:dyDescent="0.25">
      <c r="A39" s="8"/>
      <c r="B39" s="9"/>
      <c r="C39" s="42"/>
      <c r="D39" s="42"/>
      <c r="E39" s="105"/>
      <c r="F39" s="181"/>
      <c r="G39" s="108"/>
      <c r="H39" s="100"/>
      <c r="I39" s="67"/>
    </row>
    <row r="40" spans="1:9" x14ac:dyDescent="0.25">
      <c r="A40" s="222" t="s">
        <v>54</v>
      </c>
      <c r="B40" s="222"/>
      <c r="C40" s="38"/>
      <c r="D40" s="38"/>
      <c r="E40" s="38"/>
      <c r="F40" s="48"/>
      <c r="G40" s="43">
        <f>SUM(G36:G39)</f>
        <v>0</v>
      </c>
      <c r="H40" s="101"/>
    </row>
    <row r="41" spans="1:9" ht="24" customHeight="1" x14ac:dyDescent="0.3">
      <c r="A41" s="39" t="s">
        <v>26</v>
      </c>
    </row>
    <row r="42" spans="1:9" x14ac:dyDescent="0.25">
      <c r="A42" s="44" t="s">
        <v>28</v>
      </c>
    </row>
    <row r="43" spans="1:9" x14ac:dyDescent="0.25">
      <c r="A43" s="20" t="s">
        <v>27</v>
      </c>
    </row>
    <row r="44" spans="1:9" ht="18" thickBot="1" x14ac:dyDescent="0.35">
      <c r="A44" s="39"/>
    </row>
    <row r="45" spans="1:9" ht="13.8" thickBot="1" x14ac:dyDescent="0.3">
      <c r="A45" s="40" t="s">
        <v>14</v>
      </c>
      <c r="B45" s="40" t="s">
        <v>16</v>
      </c>
      <c r="F45" s="182" t="s">
        <v>111</v>
      </c>
      <c r="G45" s="46" t="s">
        <v>23</v>
      </c>
      <c r="I45" s="40" t="s">
        <v>71</v>
      </c>
    </row>
    <row r="46" spans="1:9" x14ac:dyDescent="0.25">
      <c r="A46" s="8"/>
      <c r="B46" s="9"/>
      <c r="C46" s="47"/>
      <c r="D46" s="47"/>
      <c r="E46" s="47"/>
      <c r="F46" s="186"/>
      <c r="G46" s="53"/>
      <c r="H46" s="99"/>
      <c r="I46" s="78"/>
    </row>
    <row r="47" spans="1:9" x14ac:dyDescent="0.25">
      <c r="A47" s="8"/>
      <c r="B47" s="9"/>
      <c r="C47" s="47"/>
      <c r="D47" s="47"/>
      <c r="E47" s="47"/>
      <c r="F47" s="184"/>
      <c r="G47" s="14"/>
      <c r="H47" s="99"/>
      <c r="I47" s="67"/>
    </row>
    <row r="48" spans="1:9" x14ac:dyDescent="0.25">
      <c r="A48" s="8"/>
      <c r="B48" s="9"/>
      <c r="C48" s="47"/>
      <c r="D48" s="47"/>
      <c r="E48" s="47"/>
      <c r="F48" s="184"/>
      <c r="G48" s="14"/>
      <c r="H48" s="99"/>
      <c r="I48" s="67"/>
    </row>
    <row r="49" spans="1:14" ht="13.8" thickBot="1" x14ac:dyDescent="0.3">
      <c r="A49" s="8"/>
      <c r="B49" s="9"/>
      <c r="C49" s="47"/>
      <c r="D49" s="47"/>
      <c r="E49" s="47"/>
      <c r="F49" s="185"/>
      <c r="G49" s="16"/>
      <c r="H49" s="100"/>
      <c r="I49" s="67"/>
    </row>
    <row r="50" spans="1:14" x14ac:dyDescent="0.25">
      <c r="A50" s="221" t="s">
        <v>52</v>
      </c>
      <c r="B50" s="221"/>
      <c r="C50" s="221"/>
      <c r="D50" s="221"/>
      <c r="E50" s="221"/>
      <c r="F50" s="221"/>
      <c r="G50" s="43">
        <f>SUM(G46:G49)</f>
        <v>0</v>
      </c>
      <c r="H50" s="101"/>
    </row>
    <row r="51" spans="1:14" ht="17.399999999999999" x14ac:dyDescent="0.3">
      <c r="A51" s="39" t="s">
        <v>45</v>
      </c>
      <c r="I51" s="50"/>
    </row>
    <row r="52" spans="1:14" x14ac:dyDescent="0.25">
      <c r="A52" s="44" t="s">
        <v>30</v>
      </c>
    </row>
    <row r="53" spans="1:14" ht="13.8" thickBot="1" x14ac:dyDescent="0.3">
      <c r="A53" s="20" t="s">
        <v>29</v>
      </c>
    </row>
    <row r="54" spans="1:14" ht="13.8" thickBot="1" x14ac:dyDescent="0.3">
      <c r="A54" s="40" t="s">
        <v>14</v>
      </c>
      <c r="B54" s="40" t="s">
        <v>16</v>
      </c>
      <c r="F54" s="182" t="s">
        <v>118</v>
      </c>
      <c r="G54" s="41" t="s">
        <v>23</v>
      </c>
      <c r="I54" s="40" t="s">
        <v>71</v>
      </c>
    </row>
    <row r="55" spans="1:14" x14ac:dyDescent="0.25">
      <c r="A55" s="8"/>
      <c r="B55" s="8"/>
      <c r="C55" s="10"/>
      <c r="D55" s="10"/>
      <c r="E55" s="10"/>
      <c r="F55" s="187"/>
      <c r="G55" s="7"/>
      <c r="I55" s="78"/>
    </row>
    <row r="56" spans="1:14" x14ac:dyDescent="0.25">
      <c r="A56" s="8"/>
      <c r="B56" s="9"/>
      <c r="C56" s="10"/>
      <c r="D56" s="10"/>
      <c r="E56" s="10"/>
      <c r="F56" s="184"/>
      <c r="G56" s="7"/>
      <c r="I56" s="67"/>
    </row>
    <row r="57" spans="1:14" x14ac:dyDescent="0.25">
      <c r="A57" s="8"/>
      <c r="B57" s="9"/>
      <c r="C57" s="10"/>
      <c r="D57" s="10"/>
      <c r="E57" s="10"/>
      <c r="F57" s="184"/>
      <c r="G57" s="7"/>
      <c r="I57" s="67"/>
    </row>
    <row r="58" spans="1:14" x14ac:dyDescent="0.25">
      <c r="A58" s="8"/>
      <c r="B58" s="9"/>
      <c r="C58" s="10"/>
      <c r="D58" s="10"/>
      <c r="E58" s="10"/>
      <c r="F58" s="184"/>
      <c r="G58" s="7"/>
      <c r="I58" s="67"/>
      <c r="J58" s="51"/>
      <c r="K58" s="51"/>
      <c r="L58" s="51"/>
      <c r="M58" s="51"/>
      <c r="N58" s="51"/>
    </row>
    <row r="59" spans="1:14" ht="13.8" thickBot="1" x14ac:dyDescent="0.3">
      <c r="A59" s="8"/>
      <c r="B59" s="9"/>
      <c r="C59" s="10"/>
      <c r="D59" s="10"/>
      <c r="E59" s="10"/>
      <c r="F59" s="185"/>
      <c r="G59" s="11"/>
      <c r="I59" s="67"/>
    </row>
    <row r="60" spans="1:14" x14ac:dyDescent="0.25">
      <c r="A60" s="221" t="s">
        <v>53</v>
      </c>
      <c r="B60" s="221"/>
      <c r="C60" s="221"/>
      <c r="D60" s="221"/>
      <c r="E60" s="221"/>
      <c r="F60" s="221"/>
      <c r="G60" s="43">
        <f>SUM(G55:G59)</f>
        <v>0</v>
      </c>
    </row>
    <row r="61" spans="1:14" x14ac:dyDescent="0.25">
      <c r="F61" s="20"/>
    </row>
    <row r="62" spans="1:14" ht="17.399999999999999" x14ac:dyDescent="0.3">
      <c r="A62" s="39" t="s">
        <v>3</v>
      </c>
      <c r="F62" s="20"/>
    </row>
    <row r="63" spans="1:14" ht="13.8" thickBot="1" x14ac:dyDescent="0.3">
      <c r="A63" s="20"/>
    </row>
    <row r="64" spans="1:14" ht="13.8" thickBot="1" x14ac:dyDescent="0.3">
      <c r="A64" s="40" t="s">
        <v>14</v>
      </c>
      <c r="B64" s="40" t="s">
        <v>16</v>
      </c>
      <c r="F64" s="45" t="s">
        <v>18</v>
      </c>
      <c r="G64" s="46" t="s">
        <v>23</v>
      </c>
    </row>
    <row r="65" spans="1:12" x14ac:dyDescent="0.25">
      <c r="A65" s="8"/>
      <c r="B65" s="8"/>
      <c r="C65" s="12"/>
      <c r="D65" s="12"/>
      <c r="E65" s="12"/>
      <c r="F65" s="13"/>
      <c r="G65" s="52">
        <f>+G28+G36+G46</f>
        <v>0</v>
      </c>
      <c r="H65" s="102"/>
      <c r="I65" s="79"/>
      <c r="J65" s="80"/>
      <c r="K65" s="80"/>
      <c r="L65" s="80"/>
    </row>
    <row r="66" spans="1:12" x14ac:dyDescent="0.25">
      <c r="A66" s="8"/>
      <c r="B66" s="9"/>
      <c r="C66" s="12"/>
      <c r="D66" s="12"/>
      <c r="E66" s="12"/>
      <c r="F66" s="15"/>
      <c r="G66" s="52">
        <f>+G29+G37+G47</f>
        <v>0</v>
      </c>
      <c r="H66" s="102"/>
      <c r="I66" s="80"/>
      <c r="J66" s="80"/>
      <c r="K66" s="80"/>
      <c r="L66" s="80"/>
    </row>
    <row r="67" spans="1:12" x14ac:dyDescent="0.25">
      <c r="A67" s="8"/>
      <c r="B67" s="9"/>
      <c r="C67" s="12"/>
      <c r="D67" s="12"/>
      <c r="E67" s="12"/>
      <c r="F67" s="15"/>
      <c r="G67" s="52">
        <f>+G30+G38+G48</f>
        <v>0</v>
      </c>
      <c r="H67" s="102"/>
      <c r="I67" s="80"/>
      <c r="J67" s="80"/>
      <c r="K67" s="80"/>
      <c r="L67" s="80"/>
    </row>
    <row r="68" spans="1:12" x14ac:dyDescent="0.25">
      <c r="A68" s="8"/>
      <c r="B68" s="9"/>
      <c r="C68" s="12"/>
      <c r="D68" s="12"/>
      <c r="E68" s="12"/>
      <c r="F68" s="15"/>
      <c r="G68" s="52">
        <f>+G31+G39+G49</f>
        <v>0</v>
      </c>
      <c r="H68" s="103"/>
      <c r="I68" s="80"/>
      <c r="J68" s="80"/>
      <c r="K68" s="80"/>
      <c r="L68" s="80"/>
    </row>
    <row r="69" spans="1:12" customFormat="1" x14ac:dyDescent="0.25">
      <c r="A69" s="220" t="s">
        <v>51</v>
      </c>
      <c r="B69" s="220"/>
      <c r="C69" s="220"/>
      <c r="D69" s="220"/>
      <c r="E69" s="220"/>
      <c r="F69" s="220"/>
      <c r="G69" s="52">
        <f>+G32+G40+G50</f>
        <v>0</v>
      </c>
      <c r="I69" s="94">
        <f>+G18-G32-G40-G50-G60</f>
        <v>0</v>
      </c>
      <c r="L69" s="18"/>
    </row>
    <row r="70" spans="1:12" x14ac:dyDescent="0.25">
      <c r="B70" s="104"/>
      <c r="H70" s="218" t="s">
        <v>57</v>
      </c>
      <c r="I70" s="219"/>
    </row>
    <row r="71" spans="1:12" x14ac:dyDescent="0.25">
      <c r="B71" s="102"/>
    </row>
    <row r="72" spans="1:12" x14ac:dyDescent="0.25">
      <c r="B72" s="18" t="s">
        <v>60</v>
      </c>
    </row>
  </sheetData>
  <sheetProtection formatCells="0" formatRows="0" selectLockedCells="1"/>
  <mergeCells count="14">
    <mergeCell ref="A34:I34"/>
    <mergeCell ref="A32:B32"/>
    <mergeCell ref="G14:G16"/>
    <mergeCell ref="F21:G21"/>
    <mergeCell ref="A18:F18"/>
    <mergeCell ref="A20:I20"/>
    <mergeCell ref="A26:I26"/>
    <mergeCell ref="F22:G22"/>
    <mergeCell ref="F23:G23"/>
    <mergeCell ref="H70:I70"/>
    <mergeCell ref="A69:F69"/>
    <mergeCell ref="A60:F60"/>
    <mergeCell ref="A50:F50"/>
    <mergeCell ref="A40:B40"/>
  </mergeCells>
  <phoneticPr fontId="2" type="noConversion"/>
  <pageMargins left="0.25" right="0.25" top="0.75" bottom="0.75" header="0.3" footer="0.3"/>
  <pageSetup scale="71" fitToWidth="0" orientation="portrait" cellComments="asDisplayed" r:id="rId1"/>
  <headerFooter alignWithMargins="0">
    <oddHeader>&amp;CPage &amp;P of &amp;N</oddHeader>
  </headerFooter>
  <colBreaks count="2" manualBreakCount="2">
    <brk id="10" max="76" man="1"/>
    <brk id="14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Types!$A$2:$A$17</xm:f>
          </x14:formula1>
          <xm:sqref>F28:F31</xm:sqref>
        </x14:dataValidation>
        <x14:dataValidation type="list" allowBlank="1" showInputMessage="1" showErrorMessage="1">
          <x14:formula1>
            <xm:f>Types!$C$2:$C$20</xm:f>
          </x14:formula1>
          <xm:sqref>F36:F39</xm:sqref>
        </x14:dataValidation>
        <x14:dataValidation type="list" allowBlank="1" showInputMessage="1" showErrorMessage="1">
          <x14:formula1>
            <xm:f>Types!$E$2:$E$5</xm:f>
          </x14:formula1>
          <xm:sqref>F46:F49</xm:sqref>
        </x14:dataValidation>
        <x14:dataValidation type="list" allowBlank="1" showInputMessage="1" showErrorMessage="1">
          <x14:formula1>
            <xm:f>Types!$G$2:$G$3</xm:f>
          </x14:formula1>
          <xm:sqref>F55:F59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N67"/>
  <sheetViews>
    <sheetView showGridLines="0" zoomScaleNormal="100" workbookViewId="0">
      <selection activeCell="L6" sqref="L6"/>
    </sheetView>
  </sheetViews>
  <sheetFormatPr defaultColWidth="9.109375" defaultRowHeight="13.2" x14ac:dyDescent="0.25"/>
  <cols>
    <col min="1" max="1" width="30.6640625" style="18" customWidth="1"/>
    <col min="2" max="2" width="38.6640625" style="18" customWidth="1"/>
    <col min="3" max="4" width="0.33203125" style="18" hidden="1" customWidth="1"/>
    <col min="5" max="5" width="9.109375" style="18" hidden="1" customWidth="1"/>
    <col min="6" max="6" width="8.6640625" style="18" customWidth="1"/>
    <col min="7" max="7" width="19.33203125" style="19" customWidth="1"/>
    <col min="8" max="8" width="2.88671875" style="18" customWidth="1"/>
    <col min="9" max="9" width="28.33203125" style="18" customWidth="1"/>
    <col min="10" max="10" width="6.33203125" style="18" bestFit="1" customWidth="1"/>
    <col min="11" max="11" width="11.109375" style="18" customWidth="1"/>
    <col min="12" max="12" width="4.6640625" style="18" customWidth="1"/>
    <col min="13" max="13" width="10.109375" style="18" bestFit="1" customWidth="1"/>
    <col min="14" max="14" width="8.5546875" style="18" customWidth="1"/>
    <col min="15" max="16384" width="9.109375" style="18"/>
  </cols>
  <sheetData>
    <row r="1" spans="1:14" x14ac:dyDescent="0.25">
      <c r="A1" s="17" t="s">
        <v>68</v>
      </c>
      <c r="K1" s="20" t="s">
        <v>43</v>
      </c>
    </row>
    <row r="2" spans="1:14" ht="20.399999999999999" x14ac:dyDescent="0.35">
      <c r="A2" s="238" t="s">
        <v>67</v>
      </c>
      <c r="B2" s="238"/>
      <c r="C2" s="238"/>
      <c r="D2" s="238"/>
      <c r="E2" s="238"/>
      <c r="F2" s="238"/>
      <c r="G2" s="238"/>
      <c r="H2" s="238"/>
      <c r="I2" s="238"/>
    </row>
    <row r="3" spans="1:14" x14ac:dyDescent="0.25">
      <c r="A3" s="17" t="s">
        <v>66</v>
      </c>
    </row>
    <row r="5" spans="1:14" x14ac:dyDescent="0.25">
      <c r="A5" s="125" t="s">
        <v>9</v>
      </c>
      <c r="B5" s="131"/>
      <c r="C5" s="21"/>
      <c r="D5" s="21"/>
      <c r="E5" s="22" t="s">
        <v>10</v>
      </c>
      <c r="F5" s="91" t="s">
        <v>19</v>
      </c>
      <c r="G5" s="23"/>
    </row>
    <row r="6" spans="1:14" x14ac:dyDescent="0.25">
      <c r="A6" s="125" t="s">
        <v>21</v>
      </c>
      <c r="B6" s="131"/>
      <c r="C6" s="21"/>
      <c r="D6" s="21"/>
      <c r="E6" s="22"/>
      <c r="F6" s="91" t="s">
        <v>22</v>
      </c>
      <c r="G6" s="23"/>
      <c r="I6" s="24"/>
      <c r="J6" s="24"/>
      <c r="K6" s="24"/>
      <c r="L6" s="24"/>
      <c r="M6" s="24"/>
      <c r="N6" s="24"/>
    </row>
    <row r="7" spans="1:14" x14ac:dyDescent="0.25">
      <c r="A7" s="125" t="s">
        <v>1</v>
      </c>
      <c r="B7" s="132"/>
      <c r="C7" s="21"/>
      <c r="D7" s="21"/>
      <c r="E7" s="22"/>
      <c r="F7" s="91"/>
      <c r="G7" s="23"/>
      <c r="I7" s="24"/>
      <c r="J7" s="24"/>
      <c r="K7" s="24"/>
      <c r="L7" s="24"/>
      <c r="M7" s="24"/>
      <c r="N7" s="24"/>
    </row>
    <row r="8" spans="1:14" x14ac:dyDescent="0.25">
      <c r="A8" s="125" t="s">
        <v>0</v>
      </c>
      <c r="B8" s="131"/>
      <c r="C8" s="25"/>
      <c r="D8" s="25"/>
      <c r="E8" s="22"/>
      <c r="F8" s="91"/>
      <c r="G8" s="23"/>
      <c r="I8" s="24"/>
      <c r="J8" s="24"/>
      <c r="K8" s="24"/>
      <c r="L8" s="26"/>
      <c r="M8" s="26"/>
      <c r="N8" s="24"/>
    </row>
    <row r="9" spans="1:14" x14ac:dyDescent="0.25">
      <c r="A9" s="125" t="s">
        <v>11</v>
      </c>
      <c r="B9" s="132"/>
      <c r="C9" s="21"/>
      <c r="D9" s="21"/>
      <c r="E9" s="22" t="s">
        <v>12</v>
      </c>
      <c r="F9" s="91" t="s">
        <v>12</v>
      </c>
      <c r="G9" s="23"/>
      <c r="I9" s="24"/>
      <c r="J9" s="24"/>
      <c r="K9" s="24"/>
      <c r="L9" s="27"/>
      <c r="M9" s="28"/>
      <c r="N9" s="29"/>
    </row>
    <row r="10" spans="1:14" x14ac:dyDescent="0.25">
      <c r="A10" s="127" t="s">
        <v>59</v>
      </c>
      <c r="B10" s="133"/>
      <c r="C10" s="117"/>
      <c r="D10" s="30"/>
      <c r="E10" s="22"/>
      <c r="F10" s="91"/>
      <c r="G10" s="23"/>
      <c r="I10" s="24"/>
      <c r="J10" s="24"/>
      <c r="K10" s="24"/>
      <c r="L10" s="27"/>
      <c r="M10" s="28"/>
      <c r="N10" s="29"/>
    </row>
    <row r="11" spans="1:14" ht="20.399999999999999" customHeight="1" thickBot="1" x14ac:dyDescent="0.3">
      <c r="A11" s="125" t="s">
        <v>13</v>
      </c>
      <c r="B11" s="132"/>
      <c r="C11" s="31"/>
      <c r="D11" s="31"/>
      <c r="E11" s="32"/>
      <c r="F11" s="24"/>
      <c r="G11" s="33"/>
      <c r="H11" s="34"/>
      <c r="I11" s="24"/>
      <c r="J11" s="24"/>
      <c r="K11" s="24"/>
      <c r="L11" s="24"/>
      <c r="M11" s="24"/>
      <c r="N11" s="24"/>
    </row>
    <row r="12" spans="1:14" x14ac:dyDescent="0.25">
      <c r="A12" s="125" t="s">
        <v>17</v>
      </c>
      <c r="B12" s="134"/>
      <c r="D12" s="21"/>
      <c r="E12" s="21"/>
      <c r="F12" s="24"/>
      <c r="G12" s="33"/>
    </row>
    <row r="13" spans="1:14" x14ac:dyDescent="0.25">
      <c r="A13" s="125" t="s">
        <v>6</v>
      </c>
      <c r="B13" s="135"/>
      <c r="D13" s="35"/>
      <c r="E13" s="35"/>
      <c r="F13" s="24"/>
      <c r="G13" s="237" t="s">
        <v>64</v>
      </c>
    </row>
    <row r="14" spans="1:14" ht="13.8" thickBot="1" x14ac:dyDescent="0.3">
      <c r="A14" s="125" t="s">
        <v>63</v>
      </c>
      <c r="B14" s="135"/>
      <c r="D14" s="36"/>
      <c r="E14" s="37" t="s">
        <v>7</v>
      </c>
      <c r="F14" s="29"/>
      <c r="G14" s="237"/>
    </row>
    <row r="15" spans="1:14" s="22" customFormat="1" ht="28.2" customHeight="1" thickBot="1" x14ac:dyDescent="0.3">
      <c r="A15" s="126" t="s">
        <v>41</v>
      </c>
      <c r="B15" s="136"/>
      <c r="C15" s="24"/>
      <c r="D15" s="24"/>
      <c r="E15" s="24"/>
      <c r="F15" s="24"/>
      <c r="G15" s="237"/>
      <c r="I15" s="137"/>
    </row>
    <row r="16" spans="1:14" x14ac:dyDescent="0.25">
      <c r="A16" s="125" t="s">
        <v>32</v>
      </c>
      <c r="B16" s="136"/>
    </row>
    <row r="17" spans="1:11" x14ac:dyDescent="0.25">
      <c r="A17" s="222" t="s">
        <v>56</v>
      </c>
      <c r="B17" s="222"/>
      <c r="C17" s="222"/>
      <c r="D17" s="222"/>
      <c r="E17" s="222"/>
      <c r="F17" s="228"/>
      <c r="G17" s="138"/>
      <c r="H17" s="96" t="s">
        <v>31</v>
      </c>
    </row>
    <row r="18" spans="1:11" ht="13.8" thickBot="1" x14ac:dyDescent="0.3"/>
    <row r="19" spans="1:11" ht="26.4" customHeight="1" thickBot="1" x14ac:dyDescent="0.3">
      <c r="A19" s="229" t="s">
        <v>35</v>
      </c>
      <c r="B19" s="230"/>
      <c r="C19" s="230"/>
      <c r="D19" s="230"/>
      <c r="E19" s="230"/>
      <c r="F19" s="230"/>
      <c r="G19" s="230"/>
      <c r="H19" s="230"/>
      <c r="I19" s="231"/>
      <c r="J19" s="65"/>
      <c r="K19" s="66"/>
    </row>
    <row r="20" spans="1:11" x14ac:dyDescent="0.25">
      <c r="A20" s="70"/>
      <c r="B20" s="83" t="s">
        <v>39</v>
      </c>
      <c r="C20" s="84"/>
      <c r="D20" s="84"/>
      <c r="E20" s="84"/>
      <c r="F20" s="226" t="s">
        <v>40</v>
      </c>
      <c r="G20" s="227"/>
      <c r="H20" s="85"/>
      <c r="I20" s="128" t="s">
        <v>38</v>
      </c>
      <c r="J20" s="65"/>
      <c r="K20" s="66"/>
    </row>
    <row r="21" spans="1:11" x14ac:dyDescent="0.25">
      <c r="A21" s="82" t="s">
        <v>37</v>
      </c>
      <c r="B21" s="139">
        <v>2</v>
      </c>
      <c r="C21" s="67"/>
      <c r="D21" s="67"/>
      <c r="E21" s="67"/>
      <c r="G21" s="141">
        <v>1</v>
      </c>
      <c r="H21" s="34"/>
      <c r="I21" s="129"/>
      <c r="J21" s="65"/>
      <c r="K21" s="66"/>
    </row>
    <row r="22" spans="1:11" x14ac:dyDescent="0.25">
      <c r="A22" s="82" t="s">
        <v>36</v>
      </c>
      <c r="B22" s="140">
        <v>0</v>
      </c>
      <c r="C22" s="67"/>
      <c r="D22" s="67"/>
      <c r="E22" s="67"/>
      <c r="G22" s="142">
        <v>0</v>
      </c>
      <c r="H22" s="34"/>
      <c r="I22" s="130">
        <f>+B22-G22</f>
        <v>0</v>
      </c>
      <c r="J22" s="65"/>
      <c r="K22" s="66"/>
    </row>
    <row r="23" spans="1:11" ht="13.8" thickBot="1" x14ac:dyDescent="0.3">
      <c r="A23" s="71"/>
      <c r="B23" s="72"/>
      <c r="C23" s="72"/>
      <c r="D23" s="72"/>
      <c r="E23" s="72"/>
      <c r="F23" s="72"/>
      <c r="G23" s="73"/>
      <c r="H23" s="72"/>
      <c r="I23" s="76"/>
      <c r="J23" s="65"/>
      <c r="K23" s="66"/>
    </row>
    <row r="24" spans="1:11" x14ac:dyDescent="0.25">
      <c r="A24" s="34"/>
      <c r="B24" s="34"/>
      <c r="C24" s="34"/>
      <c r="D24" s="34"/>
      <c r="E24" s="34"/>
      <c r="F24" s="34"/>
      <c r="G24" s="49"/>
      <c r="H24" s="34"/>
      <c r="I24" s="34"/>
      <c r="J24" s="65"/>
      <c r="K24" s="66"/>
    </row>
    <row r="25" spans="1:11" ht="13.8" thickBot="1" x14ac:dyDescent="0.3"/>
    <row r="26" spans="1:11" ht="27" customHeight="1" thickBot="1" x14ac:dyDescent="0.35">
      <c r="A26" s="223" t="s">
        <v>44</v>
      </c>
      <c r="B26" s="224"/>
      <c r="C26" s="224"/>
      <c r="D26" s="224"/>
      <c r="E26" s="224"/>
      <c r="F26" s="224"/>
      <c r="G26" s="224"/>
      <c r="H26" s="224"/>
      <c r="I26" s="225"/>
    </row>
    <row r="27" spans="1:11" x14ac:dyDescent="0.25">
      <c r="A27" s="40" t="s">
        <v>14</v>
      </c>
      <c r="B27" s="40" t="s">
        <v>16</v>
      </c>
      <c r="G27" s="41" t="s">
        <v>23</v>
      </c>
      <c r="I27" s="40" t="s">
        <v>42</v>
      </c>
    </row>
    <row r="28" spans="1:11" x14ac:dyDescent="0.25">
      <c r="A28" s="143"/>
      <c r="B28" s="145"/>
      <c r="C28" s="42"/>
      <c r="D28" s="42"/>
      <c r="E28" s="42"/>
      <c r="G28" s="147"/>
      <c r="H28" s="99"/>
      <c r="I28" s="146"/>
    </row>
    <row r="29" spans="1:11" x14ac:dyDescent="0.25">
      <c r="A29" s="143"/>
      <c r="B29" s="145"/>
      <c r="C29" s="42"/>
      <c r="D29" s="42"/>
      <c r="E29" s="105"/>
      <c r="F29" s="107"/>
      <c r="G29" s="147"/>
      <c r="H29" s="99"/>
      <c r="I29" s="144"/>
    </row>
    <row r="30" spans="1:11" x14ac:dyDescent="0.25">
      <c r="A30" s="143"/>
      <c r="B30" s="145"/>
      <c r="C30" s="42"/>
      <c r="D30" s="42"/>
      <c r="E30" s="105"/>
      <c r="F30" s="107"/>
      <c r="G30" s="147"/>
      <c r="H30" s="99"/>
      <c r="I30" s="144"/>
    </row>
    <row r="31" spans="1:11" x14ac:dyDescent="0.25">
      <c r="A31" s="143"/>
      <c r="B31" s="145"/>
      <c r="C31" s="42"/>
      <c r="D31" s="42"/>
      <c r="E31" s="105"/>
      <c r="F31" s="107"/>
      <c r="G31" s="147"/>
      <c r="H31" s="100"/>
      <c r="I31" s="144"/>
    </row>
    <row r="32" spans="1:11" x14ac:dyDescent="0.25">
      <c r="A32" s="222" t="s">
        <v>54</v>
      </c>
      <c r="B32" s="222"/>
      <c r="C32" s="38"/>
      <c r="D32" s="38"/>
      <c r="E32" s="38"/>
      <c r="F32" s="48"/>
      <c r="G32" s="162">
        <f>SUM(G28:G31)</f>
        <v>0</v>
      </c>
      <c r="H32" s="101"/>
    </row>
    <row r="33" spans="1:14" x14ac:dyDescent="0.25">
      <c r="A33" s="124"/>
      <c r="B33" s="124"/>
      <c r="C33" s="124"/>
      <c r="D33" s="124"/>
      <c r="E33" s="124"/>
      <c r="F33" s="124"/>
      <c r="G33" s="49"/>
      <c r="H33" s="101"/>
    </row>
    <row r="34" spans="1:14" x14ac:dyDescent="0.25">
      <c r="A34" s="124"/>
      <c r="B34" s="124"/>
      <c r="C34" s="124"/>
      <c r="D34" s="124"/>
      <c r="E34" s="124"/>
      <c r="F34" s="124"/>
      <c r="G34" s="49"/>
      <c r="H34" s="101"/>
    </row>
    <row r="35" spans="1:14" ht="17.399999999999999" x14ac:dyDescent="0.3">
      <c r="A35" s="39" t="s">
        <v>65</v>
      </c>
      <c r="I35" s="50"/>
    </row>
    <row r="36" spans="1:14" ht="13.8" thickBot="1" x14ac:dyDescent="0.3">
      <c r="A36" s="40" t="s">
        <v>14</v>
      </c>
      <c r="B36" s="40" t="s">
        <v>16</v>
      </c>
      <c r="F36" s="149"/>
      <c r="G36" s="41" t="s">
        <v>23</v>
      </c>
      <c r="I36" s="40" t="s">
        <v>42</v>
      </c>
    </row>
    <row r="37" spans="1:14" x14ac:dyDescent="0.25">
      <c r="A37" s="143"/>
      <c r="B37" s="143"/>
      <c r="C37" s="10"/>
      <c r="D37" s="10"/>
      <c r="E37" s="148"/>
      <c r="F37" s="150"/>
      <c r="G37" s="153"/>
      <c r="I37" s="156"/>
    </row>
    <row r="38" spans="1:14" x14ac:dyDescent="0.25">
      <c r="A38" s="143"/>
      <c r="B38" s="145"/>
      <c r="C38" s="10"/>
      <c r="D38" s="10"/>
      <c r="E38" s="148"/>
      <c r="F38" s="151"/>
      <c r="G38" s="154"/>
      <c r="I38" s="157"/>
    </row>
    <row r="39" spans="1:14" x14ac:dyDescent="0.25">
      <c r="A39" s="143"/>
      <c r="B39" s="145"/>
      <c r="C39" s="10"/>
      <c r="D39" s="10"/>
      <c r="E39" s="148"/>
      <c r="F39" s="151"/>
      <c r="G39" s="154"/>
      <c r="I39" s="157"/>
    </row>
    <row r="40" spans="1:14" x14ac:dyDescent="0.25">
      <c r="A40" s="143"/>
      <c r="B40" s="145"/>
      <c r="C40" s="10"/>
      <c r="D40" s="10"/>
      <c r="E40" s="148"/>
      <c r="F40" s="151"/>
      <c r="G40" s="154"/>
      <c r="I40" s="157"/>
      <c r="J40" s="51"/>
      <c r="K40" s="51"/>
      <c r="L40" s="51"/>
      <c r="M40" s="51"/>
      <c r="N40" s="51"/>
    </row>
    <row r="41" spans="1:14" ht="13.8" thickBot="1" x14ac:dyDescent="0.3">
      <c r="A41" s="143"/>
      <c r="B41" s="145"/>
      <c r="C41" s="10"/>
      <c r="D41" s="10"/>
      <c r="E41" s="148"/>
      <c r="F41" s="151"/>
      <c r="G41" s="155"/>
      <c r="I41" s="158"/>
    </row>
    <row r="42" spans="1:14" x14ac:dyDescent="0.25">
      <c r="A42" s="239" t="s">
        <v>53</v>
      </c>
      <c r="B42" s="239"/>
      <c r="C42" s="239"/>
      <c r="D42" s="239"/>
      <c r="E42" s="239"/>
      <c r="F42" s="239"/>
      <c r="G42" s="161">
        <f>SUM(G37:G41)</f>
        <v>0</v>
      </c>
    </row>
    <row r="43" spans="1:14" x14ac:dyDescent="0.25">
      <c r="F43" s="20"/>
    </row>
    <row r="44" spans="1:14" ht="17.399999999999999" x14ac:dyDescent="0.3">
      <c r="A44" s="39" t="s">
        <v>69</v>
      </c>
      <c r="I44" s="50"/>
    </row>
    <row r="45" spans="1:14" ht="13.8" thickBot="1" x14ac:dyDescent="0.3">
      <c r="A45" s="40" t="s">
        <v>14</v>
      </c>
      <c r="B45" s="40" t="s">
        <v>16</v>
      </c>
      <c r="F45" s="149"/>
      <c r="G45" s="41" t="s">
        <v>23</v>
      </c>
      <c r="I45" s="40" t="s">
        <v>42</v>
      </c>
    </row>
    <row r="46" spans="1:14" x14ac:dyDescent="0.25">
      <c r="A46" s="143"/>
      <c r="B46" s="143"/>
      <c r="C46" s="10"/>
      <c r="D46" s="10"/>
      <c r="E46" s="148"/>
      <c r="F46" s="150"/>
      <c r="G46" s="153"/>
      <c r="I46" s="156"/>
    </row>
    <row r="47" spans="1:14" x14ac:dyDescent="0.25">
      <c r="A47" s="143"/>
      <c r="B47" s="145"/>
      <c r="C47" s="10"/>
      <c r="D47" s="10"/>
      <c r="E47" s="148"/>
      <c r="F47" s="151"/>
      <c r="G47" s="154"/>
      <c r="I47" s="157"/>
    </row>
    <row r="48" spans="1:14" x14ac:dyDescent="0.25">
      <c r="A48" s="143"/>
      <c r="B48" s="145"/>
      <c r="C48" s="10"/>
      <c r="D48" s="10"/>
      <c r="E48" s="148"/>
      <c r="F48" s="151"/>
      <c r="G48" s="154"/>
      <c r="I48" s="157"/>
    </row>
    <row r="49" spans="1:14" x14ac:dyDescent="0.25">
      <c r="A49" s="143"/>
      <c r="B49" s="145"/>
      <c r="C49" s="10"/>
      <c r="D49" s="10"/>
      <c r="E49" s="148"/>
      <c r="F49" s="151"/>
      <c r="G49" s="154"/>
      <c r="I49" s="157"/>
      <c r="J49" s="51"/>
      <c r="K49" s="51"/>
      <c r="L49" s="51"/>
      <c r="M49" s="51"/>
      <c r="N49" s="51"/>
    </row>
    <row r="50" spans="1:14" ht="13.8" thickBot="1" x14ac:dyDescent="0.3">
      <c r="A50" s="143"/>
      <c r="B50" s="145"/>
      <c r="C50" s="10"/>
      <c r="D50" s="10"/>
      <c r="E50" s="148"/>
      <c r="F50" s="151"/>
      <c r="G50" s="155"/>
      <c r="I50" s="158"/>
    </row>
    <row r="51" spans="1:14" x14ac:dyDescent="0.25">
      <c r="A51" s="239" t="s">
        <v>53</v>
      </c>
      <c r="B51" s="239"/>
      <c r="C51" s="239"/>
      <c r="D51" s="239"/>
      <c r="E51" s="239"/>
      <c r="F51" s="239"/>
      <c r="G51" s="161">
        <f>SUM(G46:G50)</f>
        <v>0</v>
      </c>
    </row>
    <row r="52" spans="1:14" ht="17.399999999999999" x14ac:dyDescent="0.3">
      <c r="A52" s="39" t="s">
        <v>3</v>
      </c>
      <c r="F52" s="20"/>
    </row>
    <row r="53" spans="1:14" x14ac:dyDescent="0.25">
      <c r="A53" s="20"/>
    </row>
    <row r="54" spans="1:14" ht="13.8" thickBot="1" x14ac:dyDescent="0.3">
      <c r="A54" s="40" t="s">
        <v>14</v>
      </c>
      <c r="B54" s="40" t="s">
        <v>16</v>
      </c>
      <c r="F54" s="152"/>
      <c r="G54" s="159" t="s">
        <v>23</v>
      </c>
    </row>
    <row r="55" spans="1:14" ht="13.8" thickBot="1" x14ac:dyDescent="0.3">
      <c r="A55" s="143"/>
      <c r="B55" s="143"/>
      <c r="C55" s="12"/>
      <c r="D55" s="12"/>
      <c r="E55" s="12"/>
      <c r="F55" s="151"/>
      <c r="G55" s="177">
        <f>+G28</f>
        <v>0</v>
      </c>
      <c r="H55" s="102"/>
      <c r="I55" s="79"/>
      <c r="J55" s="80"/>
      <c r="K55" s="80"/>
      <c r="L55" s="80"/>
    </row>
    <row r="56" spans="1:14" ht="13.8" thickBot="1" x14ac:dyDescent="0.3">
      <c r="A56" s="143"/>
      <c r="B56" s="145"/>
      <c r="C56" s="12"/>
      <c r="D56" s="12"/>
      <c r="E56" s="12"/>
      <c r="F56" s="151"/>
      <c r="G56" s="177">
        <f t="shared" ref="G56:G58" si="0">+G29</f>
        <v>0</v>
      </c>
      <c r="H56" s="102"/>
      <c r="I56" s="80"/>
      <c r="J56" s="80"/>
      <c r="K56" s="80"/>
      <c r="L56" s="80"/>
    </row>
    <row r="57" spans="1:14" ht="13.8" thickBot="1" x14ac:dyDescent="0.3">
      <c r="A57" s="143"/>
      <c r="B57" s="145"/>
      <c r="C57" s="12"/>
      <c r="D57" s="12"/>
      <c r="E57" s="12"/>
      <c r="F57" s="151"/>
      <c r="G57" s="177">
        <f t="shared" si="0"/>
        <v>0</v>
      </c>
      <c r="H57" s="102"/>
      <c r="I57" s="80"/>
      <c r="J57" s="80"/>
      <c r="K57" s="80"/>
      <c r="L57" s="80"/>
    </row>
    <row r="58" spans="1:14" x14ac:dyDescent="0.25">
      <c r="A58" s="143"/>
      <c r="B58" s="145"/>
      <c r="C58" s="12"/>
      <c r="D58" s="12"/>
      <c r="E58" s="12"/>
      <c r="F58" s="151"/>
      <c r="G58" s="177">
        <f t="shared" si="0"/>
        <v>0</v>
      </c>
      <c r="H58" s="103"/>
      <c r="I58" s="80"/>
      <c r="J58" s="80"/>
      <c r="K58" s="80"/>
      <c r="L58" s="80"/>
    </row>
    <row r="59" spans="1:14" customFormat="1" ht="13.8" thickBot="1" x14ac:dyDescent="0.3">
      <c r="A59" s="236" t="s">
        <v>51</v>
      </c>
      <c r="B59" s="236"/>
      <c r="C59" s="236"/>
      <c r="D59" s="236"/>
      <c r="E59" s="236"/>
      <c r="F59" s="236"/>
      <c r="G59" s="160">
        <f>SUM(G55:G58)</f>
        <v>0</v>
      </c>
      <c r="I59" s="94"/>
      <c r="L59" s="18"/>
    </row>
    <row r="60" spans="1:14" x14ac:dyDescent="0.25">
      <c r="B60" s="104"/>
      <c r="H60" s="218" t="s">
        <v>57</v>
      </c>
      <c r="I60" s="219"/>
      <c r="J60" s="19">
        <f>+G17-G32-G42-G51</f>
        <v>0</v>
      </c>
    </row>
    <row r="61" spans="1:14" x14ac:dyDescent="0.25">
      <c r="B61" s="104"/>
      <c r="H61" s="163"/>
      <c r="I61" s="123"/>
    </row>
    <row r="62" spans="1:14" ht="17.399999999999999" x14ac:dyDescent="0.3">
      <c r="A62" s="39" t="s">
        <v>70</v>
      </c>
      <c r="B62" s="102"/>
    </row>
    <row r="63" spans="1:14" ht="18" thickBot="1" x14ac:dyDescent="0.35">
      <c r="A63" s="164"/>
      <c r="B63" s="102"/>
    </row>
    <row r="64" spans="1:14" x14ac:dyDescent="0.25">
      <c r="A64" s="165"/>
      <c r="B64" s="166"/>
      <c r="C64" s="166"/>
      <c r="D64" s="166"/>
      <c r="E64" s="166"/>
      <c r="F64" s="166"/>
      <c r="G64" s="167"/>
      <c r="H64" s="166"/>
      <c r="I64" s="168"/>
    </row>
    <row r="65" spans="1:9" x14ac:dyDescent="0.25">
      <c r="A65" s="169"/>
      <c r="B65" s="170"/>
      <c r="C65" s="170"/>
      <c r="D65" s="170"/>
      <c r="E65" s="170"/>
      <c r="F65" s="170"/>
      <c r="G65" s="171"/>
      <c r="H65" s="170"/>
      <c r="I65" s="172"/>
    </row>
    <row r="66" spans="1:9" x14ac:dyDescent="0.25">
      <c r="A66" s="169"/>
      <c r="B66" s="170"/>
      <c r="C66" s="170"/>
      <c r="D66" s="170"/>
      <c r="E66" s="170"/>
      <c r="F66" s="170"/>
      <c r="G66" s="171"/>
      <c r="H66" s="170"/>
      <c r="I66" s="172"/>
    </row>
    <row r="67" spans="1:9" ht="13.8" thickBot="1" x14ac:dyDescent="0.3">
      <c r="A67" s="173"/>
      <c r="B67" s="174"/>
      <c r="C67" s="174"/>
      <c r="D67" s="174"/>
      <c r="E67" s="174"/>
      <c r="F67" s="174"/>
      <c r="G67" s="175"/>
      <c r="H67" s="174"/>
      <c r="I67" s="176"/>
    </row>
  </sheetData>
  <sheetProtection formatCells="0" formatRows="0" selectLockedCells="1"/>
  <mergeCells count="11">
    <mergeCell ref="A2:I2"/>
    <mergeCell ref="A51:F51"/>
    <mergeCell ref="A26:I26"/>
    <mergeCell ref="A32:B32"/>
    <mergeCell ref="A42:F42"/>
    <mergeCell ref="A59:F59"/>
    <mergeCell ref="H60:I60"/>
    <mergeCell ref="G13:G15"/>
    <mergeCell ref="A17:F17"/>
    <mergeCell ref="A19:I19"/>
    <mergeCell ref="F20:G20"/>
  </mergeCells>
  <dataValidations disablePrompts="1" count="1">
    <dataValidation type="textLength" allowBlank="1" showInputMessage="1" showErrorMessage="1" sqref="F37 F46">
      <formula1>1</formula1>
      <formula2>1</formula2>
    </dataValidation>
  </dataValidations>
  <pageMargins left="0.25" right="0.25" top="0.75" bottom="0.75" header="0.3" footer="0.3"/>
  <pageSetup scale="75" fitToWidth="0" orientation="portrait" cellComments="asDisplayed" r:id="rId1"/>
  <headerFooter alignWithMargins="0">
    <oddHeader>&amp;CPage &amp;P of &amp;N</oddHeader>
  </headerFooter>
  <rowBreaks count="1" manualBreakCount="1">
    <brk id="3" max="8" man="1"/>
  </rowBreaks>
  <colBreaks count="2" manualBreakCount="2">
    <brk id="10" max="76" man="1"/>
    <brk id="1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2" sqref="G2"/>
    </sheetView>
  </sheetViews>
  <sheetFormatPr defaultRowHeight="13.2" x14ac:dyDescent="0.25"/>
  <cols>
    <col min="1" max="1" width="28.109375" bestFit="1" customWidth="1"/>
    <col min="3" max="3" width="47.6640625" bestFit="1" customWidth="1"/>
    <col min="4" max="4" width="9" customWidth="1"/>
    <col min="5" max="5" width="15.6640625" bestFit="1" customWidth="1"/>
    <col min="6" max="6" width="6.109375" customWidth="1"/>
    <col min="7" max="7" width="35" bestFit="1" customWidth="1"/>
  </cols>
  <sheetData>
    <row r="1" spans="1:7" x14ac:dyDescent="0.25">
      <c r="A1" s="179" t="s">
        <v>73</v>
      </c>
      <c r="C1" s="179" t="s">
        <v>91</v>
      </c>
      <c r="E1" s="179" t="s">
        <v>111</v>
      </c>
      <c r="F1" s="179"/>
      <c r="G1" s="20" t="s">
        <v>118</v>
      </c>
    </row>
    <row r="2" spans="1:7" x14ac:dyDescent="0.25">
      <c r="A2" s="179" t="s">
        <v>75</v>
      </c>
      <c r="C2" s="179" t="s">
        <v>92</v>
      </c>
      <c r="E2" s="179" t="s">
        <v>112</v>
      </c>
      <c r="F2" s="179"/>
      <c r="G2" s="179" t="s">
        <v>116</v>
      </c>
    </row>
    <row r="3" spans="1:7" x14ac:dyDescent="0.25">
      <c r="A3" s="179" t="s">
        <v>76</v>
      </c>
      <c r="C3" s="179" t="s">
        <v>110</v>
      </c>
      <c r="E3" s="179" t="s">
        <v>113</v>
      </c>
      <c r="F3" s="179"/>
      <c r="G3" s="179" t="s">
        <v>117</v>
      </c>
    </row>
    <row r="4" spans="1:7" x14ac:dyDescent="0.25">
      <c r="A4" s="179" t="s">
        <v>77</v>
      </c>
      <c r="C4" s="179" t="s">
        <v>93</v>
      </c>
      <c r="E4" s="179" t="s">
        <v>114</v>
      </c>
      <c r="F4" s="179"/>
    </row>
    <row r="5" spans="1:7" x14ac:dyDescent="0.25">
      <c r="A5" s="179" t="s">
        <v>78</v>
      </c>
      <c r="C5" s="179" t="s">
        <v>94</v>
      </c>
      <c r="E5" s="179" t="s">
        <v>115</v>
      </c>
      <c r="F5" s="179"/>
    </row>
    <row r="6" spans="1:7" x14ac:dyDescent="0.25">
      <c r="A6" s="179" t="s">
        <v>79</v>
      </c>
      <c r="C6" s="179" t="s">
        <v>109</v>
      </c>
    </row>
    <row r="7" spans="1:7" x14ac:dyDescent="0.25">
      <c r="A7" s="179" t="s">
        <v>80</v>
      </c>
      <c r="C7" s="179" t="s">
        <v>95</v>
      </c>
    </row>
    <row r="8" spans="1:7" x14ac:dyDescent="0.25">
      <c r="A8" s="179" t="s">
        <v>81</v>
      </c>
      <c r="C8" s="179" t="s">
        <v>96</v>
      </c>
    </row>
    <row r="9" spans="1:7" x14ac:dyDescent="0.25">
      <c r="A9" s="179" t="s">
        <v>82</v>
      </c>
      <c r="C9" s="179" t="s">
        <v>97</v>
      </c>
    </row>
    <row r="10" spans="1:7" x14ac:dyDescent="0.25">
      <c r="A10" s="179" t="s">
        <v>83</v>
      </c>
      <c r="C10" s="179" t="s">
        <v>98</v>
      </c>
    </row>
    <row r="11" spans="1:7" x14ac:dyDescent="0.25">
      <c r="A11" s="179" t="s">
        <v>84</v>
      </c>
      <c r="C11" s="179" t="s">
        <v>99</v>
      </c>
    </row>
    <row r="12" spans="1:7" x14ac:dyDescent="0.25">
      <c r="A12" s="179" t="s">
        <v>85</v>
      </c>
      <c r="C12" s="179" t="s">
        <v>100</v>
      </c>
    </row>
    <row r="13" spans="1:7" x14ac:dyDescent="0.25">
      <c r="A13" s="179" t="s">
        <v>86</v>
      </c>
      <c r="C13" s="179" t="s">
        <v>101</v>
      </c>
    </row>
    <row r="14" spans="1:7" x14ac:dyDescent="0.25">
      <c r="A14" s="179" t="s">
        <v>87</v>
      </c>
      <c r="C14" s="179" t="s">
        <v>102</v>
      </c>
    </row>
    <row r="15" spans="1:7" x14ac:dyDescent="0.25">
      <c r="A15" s="179" t="s">
        <v>88</v>
      </c>
      <c r="C15" s="179" t="s">
        <v>103</v>
      </c>
    </row>
    <row r="16" spans="1:7" x14ac:dyDescent="0.25">
      <c r="A16" s="179" t="s">
        <v>89</v>
      </c>
      <c r="C16" s="179" t="s">
        <v>104</v>
      </c>
    </row>
    <row r="17" spans="1:3" x14ac:dyDescent="0.25">
      <c r="A17" s="179" t="s">
        <v>90</v>
      </c>
      <c r="C17" s="179" t="s">
        <v>105</v>
      </c>
    </row>
    <row r="18" spans="1:3" x14ac:dyDescent="0.25">
      <c r="C18" s="179" t="s">
        <v>106</v>
      </c>
    </row>
    <row r="19" spans="1:3" x14ac:dyDescent="0.25">
      <c r="C19" s="179" t="s">
        <v>107</v>
      </c>
    </row>
    <row r="20" spans="1:3" x14ac:dyDescent="0.25">
      <c r="C20" s="179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Capital Project-Multi-Funding</vt:lpstr>
      <vt:lpstr>Capital Project-Single Funding </vt:lpstr>
      <vt:lpstr>Rev Paygo Cap to Operating</vt:lpstr>
      <vt:lpstr>Types</vt:lpstr>
      <vt:lpstr>'Capital Project-Multi-Funding'!Print_Area</vt:lpstr>
      <vt:lpstr>'Capital Project-Single Funding '!Print_Area</vt:lpstr>
      <vt:lpstr>'Rev Paygo Cap to Operating'!Print_Area</vt:lpstr>
    </vt:vector>
  </TitlesOfParts>
  <Company>Office of Public Education, Facilities Modernizati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massimo.marchiori</dc:creator>
  <cp:lastModifiedBy>ServUS</cp:lastModifiedBy>
  <cp:lastPrinted>2015-12-17T13:37:36Z</cp:lastPrinted>
  <dcterms:created xsi:type="dcterms:W3CDTF">2009-10-22T12:25:33Z</dcterms:created>
  <dcterms:modified xsi:type="dcterms:W3CDTF">2016-01-14T12:36:55Z</dcterms:modified>
</cp:coreProperties>
</file>