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FY23 CO BANKS (CS WORK)\SOLICITATIONS\RFPs\DCAM-23-NC-RFP-0005 SECURITY ASSET GROUPS A &amp; B - SET ASIDE MARKET\RFP ATTACHMENTS\"/>
    </mc:Choice>
  </mc:AlternateContent>
  <xr:revisionPtr revIDLastSave="0" documentId="13_ncr:1_{D0AC1BDA-C50F-4307-8E32-A45C83DB143B}" xr6:coauthVersionLast="47" xr6:coauthVersionMax="47" xr10:uidLastSave="{00000000-0000-0000-0000-000000000000}"/>
  <bookViews>
    <workbookView xWindow="28680" yWindow="-120" windowWidth="29040" windowHeight="15840" xr2:uid="{12BE52AF-9F10-46FD-96F7-E014AAC0143E}"/>
  </bookViews>
  <sheets>
    <sheet name="Asset Class B (OSSE &amp; DOES)" sheetId="1" r:id="rId1"/>
  </sheets>
  <definedNames>
    <definedName name="_xlnm._FilterDatabase" localSheetId="0" hidden="1">'Asset Class B (OSSE &amp; DOES)'!$D$7:$P$22</definedName>
    <definedName name="_xlnm.Print_Area" localSheetId="0">'Asset Class B (OSSE &amp; DOES)'!$B$8:$P$22</definedName>
    <definedName name="_xlnm.Print_Titles" localSheetId="0">'Asset Class B (OSSE &amp; DOES)'!$1:$7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</calcChain>
</file>

<file path=xl/sharedStrings.xml><?xml version="1.0" encoding="utf-8"?>
<sst xmlns="http://schemas.openxmlformats.org/spreadsheetml/2006/main" count="93" uniqueCount="42">
  <si>
    <t>DCAM-23-NC-RFP-0005</t>
  </si>
  <si>
    <r>
      <t xml:space="preserve">ARMED/UNARMED SECURITY GUARD PERSONNEL SERVICES </t>
    </r>
    <r>
      <rPr>
        <b/>
        <sz val="16"/>
        <color rgb="FF0000FF"/>
        <rFont val="Calibri"/>
        <family val="2"/>
        <scheme val="minor"/>
      </rPr>
      <t>ASSET CLASSE [B]</t>
    </r>
    <r>
      <rPr>
        <b/>
        <sz val="16"/>
        <rFont val="Calibri"/>
        <family val="2"/>
        <scheme val="minor"/>
      </rPr>
      <t xml:space="preserve"> PUBLIC EDUCATION</t>
    </r>
  </si>
  <si>
    <t>ATTACHMENT J.6A</t>
  </si>
  <si>
    <t>ITEM</t>
  </si>
  <si>
    <t>APPLICABLE CBA</t>
  </si>
  <si>
    <t>AGENCY</t>
  </si>
  <si>
    <t>SITE  LOCATION</t>
  </si>
  <si>
    <t>POSTS</t>
  </si>
  <si>
    <t>START HOURS</t>
  </si>
  <si>
    <t>END HOURS</t>
  </si>
  <si>
    <t>DAYS OF THE WEEK</t>
  </si>
  <si>
    <t># OF DAYS</t>
  </si>
  <si>
    <t>SHIFT HRS. PER DAY</t>
  </si>
  <si>
    <t>ARMED SPO</t>
  </si>
  <si>
    <t>UNARMED SPO</t>
  </si>
  <si>
    <t>SO</t>
  </si>
  <si>
    <t>GUARD SHIFT HOURS PER DAY</t>
  </si>
  <si>
    <t>GUARDS HRS /WEEK</t>
  </si>
  <si>
    <t>Master Agreement</t>
  </si>
  <si>
    <t>DOES</t>
  </si>
  <si>
    <t>4058 Minnesota Ave, NE</t>
  </si>
  <si>
    <t>American Job Center Entrance</t>
  </si>
  <si>
    <t>Mon - Fri</t>
  </si>
  <si>
    <t>Main Entrance</t>
  </si>
  <si>
    <t>Main Entrance/ Weekend Post</t>
  </si>
  <si>
    <t>Sat &amp; Sun</t>
  </si>
  <si>
    <t xml:space="preserve">5171 S. Dakota Ave, NE </t>
  </si>
  <si>
    <t>Second Floor A &amp; B</t>
  </si>
  <si>
    <t>DOES - Wilkinson School</t>
  </si>
  <si>
    <t>2330 Pomeroy Rd.,SE</t>
  </si>
  <si>
    <t>Sun - Sat</t>
  </si>
  <si>
    <t xml:space="preserve">Rider Agreement </t>
  </si>
  <si>
    <t>2000 14th Street, NW</t>
  </si>
  <si>
    <t>3rd Floor</t>
  </si>
  <si>
    <t>Spec. Ed. Tran</t>
  </si>
  <si>
    <t xml:space="preserve">#2 DC Village Ln, SW                        </t>
  </si>
  <si>
    <t xml:space="preserve">#2 DC Village Ln, SW                           </t>
  </si>
  <si>
    <t>Guard Booth</t>
  </si>
  <si>
    <t xml:space="preserve">1345 New York Ave, NE                      </t>
  </si>
  <si>
    <t xml:space="preserve">2115 5th St, NE                                 </t>
  </si>
  <si>
    <t>OSSE DOT</t>
  </si>
  <si>
    <t xml:space="preserve">2200 Adams Pl, NE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</si>
</sst>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44" fontId="7" fillId="4" borderId="2" xfId="1" applyFont="1" applyFill="1" applyBorder="1" applyAlignment="1" applyProtection="1">
      <alignment horizontal="center" vertical="center" wrapText="1"/>
    </xf>
    <xf numFmtId="2" fontId="7" fillId="4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164" fontId="9" fillId="0" borderId="2" xfId="0" applyNumberFormat="1" applyFont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164" fontId="9" fillId="0" borderId="2" xfId="2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165" fontId="8" fillId="0" borderId="2" xfId="0" applyNumberFormat="1" applyFont="1" applyBorder="1" applyAlignment="1" applyProtection="1">
      <alignment horizontal="center" vertical="center"/>
    </xf>
    <xf numFmtId="164" fontId="8" fillId="0" borderId="2" xfId="2" applyNumberFormat="1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BA8F6-5C67-40AD-9D48-F039C2BE69C8}">
  <sheetPr>
    <pageSetUpPr fitToPage="1"/>
  </sheetPr>
  <dimension ref="A1:P24"/>
  <sheetViews>
    <sheetView showGridLines="0" tabSelected="1" zoomScaleNormal="100" workbookViewId="0">
      <pane ySplit="7" topLeftCell="A8" activePane="bottomLeft" state="frozen"/>
      <selection pane="bottomLeft" activeCell="B8" sqref="B8"/>
    </sheetView>
  </sheetViews>
  <sheetFormatPr defaultColWidth="9.109375" defaultRowHeight="14.4" x14ac:dyDescent="0.3"/>
  <cols>
    <col min="1" max="1" width="3.33203125" style="1" customWidth="1"/>
    <col min="2" max="2" width="9.109375" style="1"/>
    <col min="3" max="3" width="15.33203125" style="1" customWidth="1"/>
    <col min="4" max="4" width="14.33203125" style="1" customWidth="1"/>
    <col min="5" max="5" width="22.33203125" style="1" customWidth="1"/>
    <col min="6" max="6" width="22" style="1" customWidth="1"/>
    <col min="7" max="7" width="12.109375" style="1" bestFit="1" customWidth="1"/>
    <col min="8" max="8" width="18.33203125" style="1" customWidth="1"/>
    <col min="9" max="9" width="16.88671875" style="1" customWidth="1"/>
    <col min="10" max="10" width="9.33203125" style="1" customWidth="1"/>
    <col min="11" max="11" width="10.33203125" style="1" customWidth="1"/>
    <col min="12" max="12" width="11.33203125" style="1" customWidth="1"/>
    <col min="13" max="13" width="9.33203125" style="1" customWidth="1"/>
    <col min="14" max="14" width="11.33203125" style="1" customWidth="1"/>
    <col min="15" max="16" width="15.33203125" style="1" customWidth="1"/>
    <col min="17" max="17" width="3.33203125" style="1" customWidth="1"/>
    <col min="18" max="20" width="9.109375" style="1"/>
    <col min="21" max="21" width="9.33203125" style="1" customWidth="1"/>
    <col min="22" max="16384" width="9.109375" style="1"/>
  </cols>
  <sheetData>
    <row r="1" spans="2:16" s="1" customFormat="1" ht="21" x14ac:dyDescent="0.4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s="1" customFormat="1" ht="23.7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1" customFormat="1" ht="23.7" customHeight="1" x14ac:dyDescent="0.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" customFormat="1" ht="21" x14ac:dyDescent="0.3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1" customFormat="1" ht="21" x14ac:dyDescent="0.3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1" customFormat="1" ht="18" x14ac:dyDescent="0.3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s="1" customFormat="1" ht="27.6" x14ac:dyDescent="0.3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8" t="s">
        <v>13</v>
      </c>
      <c r="M7" s="8" t="s">
        <v>14</v>
      </c>
      <c r="N7" s="9" t="s">
        <v>15</v>
      </c>
      <c r="O7" s="10" t="s">
        <v>16</v>
      </c>
      <c r="P7" s="10" t="s">
        <v>17</v>
      </c>
    </row>
    <row r="8" spans="2:16" s="1" customFormat="1" ht="26.1" customHeight="1" x14ac:dyDescent="0.3">
      <c r="B8" s="11">
        <v>1</v>
      </c>
      <c r="C8" s="12" t="s">
        <v>18</v>
      </c>
      <c r="D8" s="12" t="s">
        <v>19</v>
      </c>
      <c r="E8" s="12" t="s">
        <v>20</v>
      </c>
      <c r="F8" s="13" t="s">
        <v>21</v>
      </c>
      <c r="G8" s="14">
        <v>0.29166666666666669</v>
      </c>
      <c r="H8" s="14">
        <v>0.70833333333333337</v>
      </c>
      <c r="I8" s="15" t="s">
        <v>22</v>
      </c>
      <c r="J8" s="16">
        <v>5</v>
      </c>
      <c r="K8" s="17">
        <v>10</v>
      </c>
      <c r="L8" s="16"/>
      <c r="M8" s="16"/>
      <c r="N8" s="16">
        <v>1</v>
      </c>
      <c r="O8" s="18">
        <f t="shared" ref="O8:O22" si="0">K8*(L8+M8+N8)</f>
        <v>10</v>
      </c>
      <c r="P8" s="18">
        <f t="shared" ref="P8:P22" si="1">O8*J8</f>
        <v>50</v>
      </c>
    </row>
    <row r="9" spans="2:16" s="1" customFormat="1" ht="26.1" customHeight="1" x14ac:dyDescent="0.3">
      <c r="B9" s="11">
        <v>2</v>
      </c>
      <c r="C9" s="12" t="s">
        <v>18</v>
      </c>
      <c r="D9" s="12" t="s">
        <v>19</v>
      </c>
      <c r="E9" s="12" t="s">
        <v>20</v>
      </c>
      <c r="F9" s="13" t="s">
        <v>23</v>
      </c>
      <c r="G9" s="14">
        <v>0.25</v>
      </c>
      <c r="H9" s="14">
        <v>0.58333333333333337</v>
      </c>
      <c r="I9" s="15" t="s">
        <v>22</v>
      </c>
      <c r="J9" s="16">
        <v>5</v>
      </c>
      <c r="K9" s="17">
        <v>8</v>
      </c>
      <c r="L9" s="16">
        <v>1</v>
      </c>
      <c r="M9" s="16"/>
      <c r="N9" s="16"/>
      <c r="O9" s="18">
        <f t="shared" si="0"/>
        <v>8</v>
      </c>
      <c r="P9" s="18">
        <f t="shared" si="1"/>
        <v>40</v>
      </c>
    </row>
    <row r="10" spans="2:16" s="1" customFormat="1" ht="26.1" customHeight="1" x14ac:dyDescent="0.3">
      <c r="B10" s="11">
        <v>3</v>
      </c>
      <c r="C10" s="12" t="s">
        <v>18</v>
      </c>
      <c r="D10" s="12" t="s">
        <v>19</v>
      </c>
      <c r="E10" s="12" t="s">
        <v>20</v>
      </c>
      <c r="F10" s="12" t="s">
        <v>23</v>
      </c>
      <c r="G10" s="14">
        <v>0.625</v>
      </c>
      <c r="H10" s="14">
        <v>0.95833333333333337</v>
      </c>
      <c r="I10" s="16" t="s">
        <v>22</v>
      </c>
      <c r="J10" s="16">
        <v>5</v>
      </c>
      <c r="K10" s="17">
        <v>8</v>
      </c>
      <c r="L10" s="16">
        <v>1</v>
      </c>
      <c r="M10" s="16"/>
      <c r="N10" s="16"/>
      <c r="O10" s="18">
        <f t="shared" si="0"/>
        <v>8</v>
      </c>
      <c r="P10" s="18">
        <f t="shared" si="1"/>
        <v>40</v>
      </c>
    </row>
    <row r="11" spans="2:16" s="1" customFormat="1" ht="26.1" customHeight="1" x14ac:dyDescent="0.3">
      <c r="B11" s="11">
        <v>4</v>
      </c>
      <c r="C11" s="12" t="s">
        <v>18</v>
      </c>
      <c r="D11" s="12" t="s">
        <v>19</v>
      </c>
      <c r="E11" s="12" t="s">
        <v>20</v>
      </c>
      <c r="F11" s="12" t="s">
        <v>23</v>
      </c>
      <c r="G11" s="14">
        <v>0.33333333333333331</v>
      </c>
      <c r="H11" s="14">
        <v>0.75</v>
      </c>
      <c r="I11" s="16" t="s">
        <v>22</v>
      </c>
      <c r="J11" s="16">
        <v>5</v>
      </c>
      <c r="K11" s="17">
        <v>10</v>
      </c>
      <c r="L11" s="16"/>
      <c r="M11" s="16"/>
      <c r="N11" s="16">
        <v>1</v>
      </c>
      <c r="O11" s="18">
        <f t="shared" si="0"/>
        <v>10</v>
      </c>
      <c r="P11" s="18">
        <f t="shared" si="1"/>
        <v>50</v>
      </c>
    </row>
    <row r="12" spans="2:16" s="1" customFormat="1" ht="26.1" customHeight="1" x14ac:dyDescent="0.3">
      <c r="B12" s="11">
        <v>5</v>
      </c>
      <c r="C12" s="12" t="s">
        <v>18</v>
      </c>
      <c r="D12" s="12" t="s">
        <v>19</v>
      </c>
      <c r="E12" s="12" t="s">
        <v>20</v>
      </c>
      <c r="F12" s="19" t="s">
        <v>21</v>
      </c>
      <c r="G12" s="20">
        <v>0.35416666666666669</v>
      </c>
      <c r="H12" s="20">
        <v>0.70833333333333337</v>
      </c>
      <c r="I12" s="17" t="s">
        <v>22</v>
      </c>
      <c r="J12" s="16">
        <v>5</v>
      </c>
      <c r="K12" s="17">
        <v>8.5</v>
      </c>
      <c r="L12" s="16">
        <v>1</v>
      </c>
      <c r="M12" s="16"/>
      <c r="N12" s="16"/>
      <c r="O12" s="18">
        <f t="shared" si="0"/>
        <v>8.5</v>
      </c>
      <c r="P12" s="18">
        <f t="shared" si="1"/>
        <v>42.5</v>
      </c>
    </row>
    <row r="13" spans="2:16" s="1" customFormat="1" ht="26.1" customHeight="1" x14ac:dyDescent="0.3">
      <c r="B13" s="11">
        <v>6</v>
      </c>
      <c r="C13" s="12" t="s">
        <v>18</v>
      </c>
      <c r="D13" s="12" t="s">
        <v>19</v>
      </c>
      <c r="E13" s="12" t="s">
        <v>20</v>
      </c>
      <c r="F13" s="13" t="s">
        <v>24</v>
      </c>
      <c r="G13" s="14">
        <v>0.33333333333333331</v>
      </c>
      <c r="H13" s="14">
        <v>0.66666666666666663</v>
      </c>
      <c r="I13" s="15" t="s">
        <v>25</v>
      </c>
      <c r="J13" s="16">
        <v>2</v>
      </c>
      <c r="K13" s="17">
        <v>8</v>
      </c>
      <c r="L13" s="16">
        <v>1</v>
      </c>
      <c r="M13" s="16"/>
      <c r="N13" s="16"/>
      <c r="O13" s="18">
        <f t="shared" si="0"/>
        <v>8</v>
      </c>
      <c r="P13" s="18">
        <f t="shared" si="1"/>
        <v>16</v>
      </c>
    </row>
    <row r="14" spans="2:16" s="1" customFormat="1" ht="26.1" customHeight="1" x14ac:dyDescent="0.3">
      <c r="B14" s="11">
        <v>7</v>
      </c>
      <c r="C14" s="12" t="s">
        <v>18</v>
      </c>
      <c r="D14" s="12" t="s">
        <v>19</v>
      </c>
      <c r="E14" s="12" t="s">
        <v>26</v>
      </c>
      <c r="F14" s="12" t="s">
        <v>27</v>
      </c>
      <c r="G14" s="21">
        <v>0.33333333333333331</v>
      </c>
      <c r="H14" s="21">
        <v>0.75</v>
      </c>
      <c r="I14" s="13" t="s">
        <v>22</v>
      </c>
      <c r="J14" s="12">
        <v>5</v>
      </c>
      <c r="K14" s="17">
        <v>10</v>
      </c>
      <c r="L14" s="12"/>
      <c r="M14" s="12"/>
      <c r="N14" s="12">
        <v>2</v>
      </c>
      <c r="O14" s="18">
        <f t="shared" si="0"/>
        <v>20</v>
      </c>
      <c r="P14" s="18">
        <f t="shared" si="1"/>
        <v>100</v>
      </c>
    </row>
    <row r="15" spans="2:16" s="1" customFormat="1" ht="41.1" customHeight="1" x14ac:dyDescent="0.3">
      <c r="B15" s="11">
        <v>8</v>
      </c>
      <c r="C15" s="12" t="s">
        <v>18</v>
      </c>
      <c r="D15" s="12" t="s">
        <v>28</v>
      </c>
      <c r="E15" s="12" t="s">
        <v>29</v>
      </c>
      <c r="F15" s="12" t="s">
        <v>23</v>
      </c>
      <c r="G15" s="21">
        <v>0</v>
      </c>
      <c r="H15" s="21">
        <v>0</v>
      </c>
      <c r="I15" s="12" t="s">
        <v>30</v>
      </c>
      <c r="J15" s="12">
        <v>7</v>
      </c>
      <c r="K15" s="12">
        <v>24</v>
      </c>
      <c r="L15" s="12">
        <v>1</v>
      </c>
      <c r="M15" s="12"/>
      <c r="N15" s="12"/>
      <c r="O15" s="18">
        <f t="shared" si="0"/>
        <v>24</v>
      </c>
      <c r="P15" s="18">
        <f t="shared" si="1"/>
        <v>168</v>
      </c>
    </row>
    <row r="16" spans="2:16" s="1" customFormat="1" ht="26.1" customHeight="1" x14ac:dyDescent="0.3">
      <c r="B16" s="11">
        <v>9</v>
      </c>
      <c r="C16" s="12" t="s">
        <v>18</v>
      </c>
      <c r="D16" s="12" t="s">
        <v>28</v>
      </c>
      <c r="E16" s="12" t="s">
        <v>29</v>
      </c>
      <c r="F16" s="12" t="s">
        <v>23</v>
      </c>
      <c r="G16" s="21">
        <v>0.375</v>
      </c>
      <c r="H16" s="21">
        <v>0.70833333333333337</v>
      </c>
      <c r="I16" s="12" t="s">
        <v>22</v>
      </c>
      <c r="J16" s="12">
        <v>5</v>
      </c>
      <c r="K16" s="12">
        <v>8</v>
      </c>
      <c r="L16" s="12">
        <v>1</v>
      </c>
      <c r="M16" s="12"/>
      <c r="N16" s="12"/>
      <c r="O16" s="18">
        <f t="shared" si="0"/>
        <v>8</v>
      </c>
      <c r="P16" s="18">
        <f t="shared" si="1"/>
        <v>40</v>
      </c>
    </row>
    <row r="17" spans="1:16" s="1" customFormat="1" ht="26.1" customHeight="1" x14ac:dyDescent="0.3">
      <c r="B17" s="11">
        <v>10</v>
      </c>
      <c r="C17" s="22" t="s">
        <v>31</v>
      </c>
      <c r="D17" s="22" t="s">
        <v>19</v>
      </c>
      <c r="E17" s="22" t="s">
        <v>32</v>
      </c>
      <c r="F17" s="11" t="s">
        <v>33</v>
      </c>
      <c r="G17" s="23">
        <v>0.35416666666666669</v>
      </c>
      <c r="H17" s="23">
        <v>0.70833333333333337</v>
      </c>
      <c r="I17" s="22" t="s">
        <v>22</v>
      </c>
      <c r="J17" s="12">
        <v>5</v>
      </c>
      <c r="K17" s="19">
        <v>8.5</v>
      </c>
      <c r="L17" s="22">
        <v>1</v>
      </c>
      <c r="M17" s="22"/>
      <c r="N17" s="22"/>
      <c r="O17" s="18">
        <f t="shared" si="0"/>
        <v>8.5</v>
      </c>
      <c r="P17" s="18">
        <f t="shared" si="1"/>
        <v>42.5</v>
      </c>
    </row>
    <row r="18" spans="1:16" s="1" customFormat="1" ht="26.1" customHeight="1" x14ac:dyDescent="0.3">
      <c r="B18" s="11">
        <v>11</v>
      </c>
      <c r="C18" s="12" t="s">
        <v>18</v>
      </c>
      <c r="D18" s="12" t="s">
        <v>34</v>
      </c>
      <c r="E18" s="12" t="s">
        <v>35</v>
      </c>
      <c r="F18" s="12" t="s">
        <v>23</v>
      </c>
      <c r="G18" s="14">
        <v>0</v>
      </c>
      <c r="H18" s="14">
        <v>0</v>
      </c>
      <c r="I18" s="12" t="s">
        <v>30</v>
      </c>
      <c r="J18" s="16">
        <v>7</v>
      </c>
      <c r="K18" s="17">
        <v>24</v>
      </c>
      <c r="L18" s="16">
        <v>1</v>
      </c>
      <c r="M18" s="16"/>
      <c r="N18" s="16"/>
      <c r="O18" s="18">
        <f t="shared" si="0"/>
        <v>24</v>
      </c>
      <c r="P18" s="18">
        <f t="shared" si="1"/>
        <v>168</v>
      </c>
    </row>
    <row r="19" spans="1:16" s="1" customFormat="1" ht="26.1" customHeight="1" x14ac:dyDescent="0.3">
      <c r="B19" s="11">
        <v>12</v>
      </c>
      <c r="C19" s="12" t="s">
        <v>18</v>
      </c>
      <c r="D19" s="12" t="s">
        <v>34</v>
      </c>
      <c r="E19" s="12" t="s">
        <v>36</v>
      </c>
      <c r="F19" s="12" t="s">
        <v>37</v>
      </c>
      <c r="G19" s="14">
        <v>0.1875</v>
      </c>
      <c r="H19" s="14">
        <v>0.625</v>
      </c>
      <c r="I19" s="12" t="s">
        <v>22</v>
      </c>
      <c r="J19" s="16">
        <v>5</v>
      </c>
      <c r="K19" s="17">
        <v>10.5</v>
      </c>
      <c r="L19" s="16">
        <v>1</v>
      </c>
      <c r="M19" s="16"/>
      <c r="N19" s="16"/>
      <c r="O19" s="18">
        <f t="shared" si="0"/>
        <v>10.5</v>
      </c>
      <c r="P19" s="18">
        <f t="shared" si="1"/>
        <v>52.5</v>
      </c>
    </row>
    <row r="20" spans="1:16" s="1" customFormat="1" ht="26.1" customHeight="1" x14ac:dyDescent="0.3">
      <c r="B20" s="11">
        <v>13</v>
      </c>
      <c r="C20" s="12" t="s">
        <v>18</v>
      </c>
      <c r="D20" s="12" t="s">
        <v>34</v>
      </c>
      <c r="E20" s="12" t="s">
        <v>38</v>
      </c>
      <c r="F20" s="12" t="s">
        <v>23</v>
      </c>
      <c r="G20" s="14">
        <v>0</v>
      </c>
      <c r="H20" s="14">
        <v>0</v>
      </c>
      <c r="I20" s="12" t="s">
        <v>30</v>
      </c>
      <c r="J20" s="16">
        <v>7</v>
      </c>
      <c r="K20" s="17">
        <v>24</v>
      </c>
      <c r="L20" s="16">
        <v>1</v>
      </c>
      <c r="M20" s="16"/>
      <c r="N20" s="16"/>
      <c r="O20" s="18">
        <f t="shared" si="0"/>
        <v>24</v>
      </c>
      <c r="P20" s="18">
        <f t="shared" si="1"/>
        <v>168</v>
      </c>
    </row>
    <row r="21" spans="1:16" s="1" customFormat="1" ht="26.1" customHeight="1" x14ac:dyDescent="0.3">
      <c r="B21" s="11">
        <v>14</v>
      </c>
      <c r="C21" s="12" t="s">
        <v>18</v>
      </c>
      <c r="D21" s="12" t="s">
        <v>34</v>
      </c>
      <c r="E21" s="12" t="s">
        <v>39</v>
      </c>
      <c r="F21" s="12" t="s">
        <v>37</v>
      </c>
      <c r="G21" s="14">
        <v>0</v>
      </c>
      <c r="H21" s="14">
        <v>0</v>
      </c>
      <c r="I21" s="12" t="s">
        <v>30</v>
      </c>
      <c r="J21" s="16">
        <v>7</v>
      </c>
      <c r="K21" s="17">
        <v>24</v>
      </c>
      <c r="L21" s="16">
        <v>1</v>
      </c>
      <c r="M21" s="16"/>
      <c r="N21" s="16"/>
      <c r="O21" s="18">
        <f t="shared" si="0"/>
        <v>24</v>
      </c>
      <c r="P21" s="18">
        <f t="shared" si="1"/>
        <v>168</v>
      </c>
    </row>
    <row r="22" spans="1:16" s="1" customFormat="1" ht="26.1" customHeight="1" x14ac:dyDescent="0.3">
      <c r="A22" s="11"/>
      <c r="B22" s="11">
        <v>15</v>
      </c>
      <c r="C22" s="12" t="s">
        <v>18</v>
      </c>
      <c r="D22" s="13" t="s">
        <v>40</v>
      </c>
      <c r="E22" s="13" t="s">
        <v>41</v>
      </c>
      <c r="F22" s="13" t="s">
        <v>37</v>
      </c>
      <c r="G22" s="24">
        <v>0</v>
      </c>
      <c r="H22" s="24">
        <v>0</v>
      </c>
      <c r="I22" s="19" t="s">
        <v>30</v>
      </c>
      <c r="J22" s="16">
        <v>7</v>
      </c>
      <c r="K22" s="17">
        <v>24</v>
      </c>
      <c r="L22" s="15"/>
      <c r="M22" s="15"/>
      <c r="N22" s="15">
        <v>1</v>
      </c>
      <c r="O22" s="18">
        <f t="shared" si="0"/>
        <v>24</v>
      </c>
      <c r="P22" s="18">
        <f t="shared" si="1"/>
        <v>168</v>
      </c>
    </row>
    <row r="24" spans="1:16" s="1" customFormat="1" ht="36.6" customHeight="1" x14ac:dyDescent="0.3"/>
  </sheetData>
  <sheetProtection algorithmName="SHA-512" hashValue="13m90+JuNsN5HLHA3pGNx55XRRXX2d3vkiHuhjaHM+rpH8YkFLxc/boeKzKxZ1rg2Kg5XkZvboEpgumSbxRGOw==" saltValue="DH8+Hkz3sMGjaCS/tUaKGg==" spinCount="100000" sheet="1" objects="1" scenarios="1" formatColumns="0" formatRows="0"/>
  <mergeCells count="6">
    <mergeCell ref="D1:P1"/>
    <mergeCell ref="B2:P2"/>
    <mergeCell ref="B3:P3"/>
    <mergeCell ref="B4:P4"/>
    <mergeCell ref="B5:P5"/>
    <mergeCell ref="D6:P6"/>
  </mergeCells>
  <pageMargins left="0.7" right="0.7" top="0.75" bottom="0.75" header="0.3" footer="0.3"/>
  <pageSetup scale="5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Asset Class B (OSSE &amp; DOES)</vt:lpstr>
      <vt:lpstr>'Asset Class B (OSSE &amp; DOES)'!Print_Area</vt:lpstr>
      <vt:lpstr>'Asset Class B (OSSE &amp; DOES)'!Print_Titles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dcterms:created xsi:type="dcterms:W3CDTF">2023-03-03T23:22:11Z</dcterms:created>
  <dcterms:modified xsi:type="dcterms:W3CDTF">2023-03-03T23:42:15Z</dcterms:modified>
</cp:coreProperties>
</file>