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90" lockStructure="1"/>
  <bookViews>
    <workbookView xWindow="0" yWindow="132" windowWidth="22980" windowHeight="10848" activeTab="15"/>
  </bookViews>
  <sheets>
    <sheet name="COMBINED TOTALS" sheetId="2" r:id="rId1"/>
    <sheet name="GROUP A (Base Yr)" sheetId="10" r:id="rId2"/>
    <sheet name="GROUP A (OY1)" sheetId="27" r:id="rId3"/>
    <sheet name="GROUP A (OY2)" sheetId="28" r:id="rId4"/>
    <sheet name="GROUP A (OY3)" sheetId="29" r:id="rId5"/>
    <sheet name="GROUP A (OY4)" sheetId="30" r:id="rId6"/>
    <sheet name="GROUP B (Base Yr)" sheetId="11" r:id="rId7"/>
    <sheet name="GROUP B (OY1)" sheetId="31" r:id="rId8"/>
    <sheet name="GROUP B (OY2)" sheetId="32" r:id="rId9"/>
    <sheet name="GROUP B (OY3)" sheetId="33" r:id="rId10"/>
    <sheet name="GROUP B (OY4)" sheetId="34" r:id="rId11"/>
    <sheet name="GROUP C (Base Yr)" sheetId="12" r:id="rId12"/>
    <sheet name="GROUP C (OY1)" sheetId="35" r:id="rId13"/>
    <sheet name="GROUP C (OY2)" sheetId="36" r:id="rId14"/>
    <sheet name="GROUP C (OY3)" sheetId="37" r:id="rId15"/>
    <sheet name="GROUP C (OY4)" sheetId="38" r:id="rId16"/>
  </sheets>
  <definedNames>
    <definedName name="_xlnm.Print_Area" localSheetId="0">'COMBINED TOTALS'!$C$3:$J$23</definedName>
    <definedName name="_xlnm.Print_Area" localSheetId="1">'GROUP A (Base Yr)'!$B$2:$H$84</definedName>
    <definedName name="_xlnm.Print_Area" localSheetId="2">'GROUP A (OY1)'!$B$2:$H$84</definedName>
    <definedName name="_xlnm.Print_Area" localSheetId="3">'GROUP A (OY2)'!$B$2:$H$84</definedName>
    <definedName name="_xlnm.Print_Area" localSheetId="4">'GROUP A (OY3)'!$B$2:$H$84</definedName>
    <definedName name="_xlnm.Print_Area" localSheetId="5">'GROUP A (OY4)'!$B$2:$H$84</definedName>
    <definedName name="_xlnm.Print_Area" localSheetId="6">'GROUP B (Base Yr)'!$B$2:$H$153</definedName>
    <definedName name="_xlnm.Print_Area" localSheetId="7">'GROUP B (OY1)'!$B$2:$H$153</definedName>
    <definedName name="_xlnm.Print_Area" localSheetId="8">'GROUP B (OY2)'!$B$2:$H$153</definedName>
    <definedName name="_xlnm.Print_Area" localSheetId="9">'GROUP B (OY3)'!$B$2:$H$153</definedName>
    <definedName name="_xlnm.Print_Area" localSheetId="10">'GROUP B (OY4)'!$B$2:$H$153</definedName>
    <definedName name="_xlnm.Print_Area" localSheetId="11">'GROUP C (Base Yr)'!$B$2:$H$143</definedName>
    <definedName name="_xlnm.Print_Area" localSheetId="12">'GROUP C (OY1)'!$B$2:$H$143</definedName>
    <definedName name="_xlnm.Print_Area" localSheetId="13">'GROUP C (OY2)'!$B$2:$H$143</definedName>
    <definedName name="_xlnm.Print_Area" localSheetId="14">'GROUP C (OY3)'!$B$2:$H$143</definedName>
    <definedName name="_xlnm.Print_Area" localSheetId="15">'GROUP C (OY4)'!$B$2:$H$143</definedName>
  </definedNames>
  <calcPr calcId="145621"/>
</workbook>
</file>

<file path=xl/calcChain.xml><?xml version="1.0" encoding="utf-8"?>
<calcChain xmlns="http://schemas.openxmlformats.org/spreadsheetml/2006/main">
  <c r="H9" i="10" l="1"/>
  <c r="H10" i="2"/>
  <c r="H8" i="2"/>
  <c r="H139" i="38"/>
  <c r="F129" i="38"/>
  <c r="I129" i="38" s="1"/>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129" i="38" s="1"/>
  <c r="H143" i="38" s="1"/>
  <c r="H9" i="38"/>
  <c r="H139" i="37"/>
  <c r="F129" i="37"/>
  <c r="I129" i="37" s="1"/>
  <c r="H128" i="37"/>
  <c r="H127" i="37"/>
  <c r="H126" i="37"/>
  <c r="H125" i="37"/>
  <c r="H124" i="37"/>
  <c r="H123" i="37"/>
  <c r="H122" i="37"/>
  <c r="H121" i="37"/>
  <c r="H120" i="37"/>
  <c r="H119" i="37"/>
  <c r="H118" i="37"/>
  <c r="H117" i="37"/>
  <c r="H116" i="37"/>
  <c r="H115" i="37"/>
  <c r="H114" i="37"/>
  <c r="H113" i="37"/>
  <c r="H112" i="37"/>
  <c r="H111" i="37"/>
  <c r="H110" i="37"/>
  <c r="H109" i="37"/>
  <c r="H108" i="37"/>
  <c r="H107" i="37"/>
  <c r="H106" i="37"/>
  <c r="H105" i="37"/>
  <c r="H104" i="37"/>
  <c r="H103" i="37"/>
  <c r="H102" i="37"/>
  <c r="H101" i="37"/>
  <c r="H100" i="37"/>
  <c r="H99" i="37"/>
  <c r="H98" i="37"/>
  <c r="H97" i="37"/>
  <c r="H96" i="37"/>
  <c r="H95" i="37"/>
  <c r="H94" i="37"/>
  <c r="H93" i="37"/>
  <c r="H92" i="37"/>
  <c r="H91" i="37"/>
  <c r="H90" i="37"/>
  <c r="H89" i="37"/>
  <c r="H88" i="37"/>
  <c r="H87" i="37"/>
  <c r="H86" i="37"/>
  <c r="H85" i="37"/>
  <c r="H84" i="37"/>
  <c r="H83" i="37"/>
  <c r="H82" i="37"/>
  <c r="H81" i="37"/>
  <c r="H80" i="37"/>
  <c r="H79" i="37"/>
  <c r="H78" i="37"/>
  <c r="H77" i="37"/>
  <c r="H76" i="37"/>
  <c r="H75" i="37"/>
  <c r="H74" i="37"/>
  <c r="H73" i="37"/>
  <c r="H72" i="37"/>
  <c r="H71" i="37"/>
  <c r="H70" i="37"/>
  <c r="H69" i="37"/>
  <c r="H68" i="37"/>
  <c r="H67" i="37"/>
  <c r="H66" i="37"/>
  <c r="H65" i="37"/>
  <c r="H64" i="37"/>
  <c r="H63" i="37"/>
  <c r="H62" i="37"/>
  <c r="H61" i="37"/>
  <c r="H60" i="37"/>
  <c r="H59" i="37"/>
  <c r="H58" i="37"/>
  <c r="H57" i="37"/>
  <c r="H56" i="37"/>
  <c r="H55" i="37"/>
  <c r="H54" i="37"/>
  <c r="H53" i="37"/>
  <c r="H52" i="37"/>
  <c r="H51" i="37"/>
  <c r="H50" i="37"/>
  <c r="H49" i="37"/>
  <c r="H48" i="37"/>
  <c r="H47" i="37"/>
  <c r="H46" i="37"/>
  <c r="H45" i="37"/>
  <c r="H44" i="37"/>
  <c r="H43" i="37"/>
  <c r="H42" i="37"/>
  <c r="H41" i="37"/>
  <c r="H40" i="37"/>
  <c r="H39" i="37"/>
  <c r="H38" i="37"/>
  <c r="H37" i="37"/>
  <c r="H36" i="37"/>
  <c r="H35" i="37"/>
  <c r="H34" i="37"/>
  <c r="H33" i="37"/>
  <c r="H32" i="37"/>
  <c r="H31" i="37"/>
  <c r="H30" i="37"/>
  <c r="H29" i="37"/>
  <c r="H28" i="37"/>
  <c r="H27" i="37"/>
  <c r="H26" i="37"/>
  <c r="H25" i="37"/>
  <c r="H24" i="37"/>
  <c r="H23" i="37"/>
  <c r="H22" i="37"/>
  <c r="H21" i="37"/>
  <c r="H20" i="37"/>
  <c r="H19" i="37"/>
  <c r="H18" i="37"/>
  <c r="H17" i="37"/>
  <c r="H16" i="37"/>
  <c r="H15" i="37"/>
  <c r="H14" i="37"/>
  <c r="H13" i="37"/>
  <c r="H12" i="37"/>
  <c r="H11" i="37"/>
  <c r="H10" i="37"/>
  <c r="H9" i="37"/>
  <c r="H139" i="36"/>
  <c r="F129" i="36"/>
  <c r="I129" i="36" s="1"/>
  <c r="H128" i="36"/>
  <c r="H127" i="36"/>
  <c r="H126" i="36"/>
  <c r="H125" i="36"/>
  <c r="H124" i="36"/>
  <c r="H123" i="36"/>
  <c r="H122" i="36"/>
  <c r="H121" i="36"/>
  <c r="H120" i="36"/>
  <c r="H119" i="36"/>
  <c r="H118" i="36"/>
  <c r="H117" i="36"/>
  <c r="H116" i="36"/>
  <c r="H115" i="36"/>
  <c r="H114" i="36"/>
  <c r="H113" i="36"/>
  <c r="H112" i="36"/>
  <c r="H111" i="36"/>
  <c r="H110" i="36"/>
  <c r="H109" i="36"/>
  <c r="H108" i="36"/>
  <c r="H107" i="36"/>
  <c r="H106" i="36"/>
  <c r="H105" i="36"/>
  <c r="H104" i="36"/>
  <c r="H103" i="36"/>
  <c r="H102" i="36"/>
  <c r="H101" i="36"/>
  <c r="H100" i="36"/>
  <c r="H99" i="36"/>
  <c r="H98" i="36"/>
  <c r="H97" i="36"/>
  <c r="H96" i="36"/>
  <c r="H95" i="36"/>
  <c r="H94" i="36"/>
  <c r="H93" i="36"/>
  <c r="H92" i="36"/>
  <c r="H91" i="36"/>
  <c r="H90" i="36"/>
  <c r="H89" i="36"/>
  <c r="H88" i="36"/>
  <c r="H87" i="36"/>
  <c r="H86" i="36"/>
  <c r="H85" i="36"/>
  <c r="H84" i="36"/>
  <c r="H83" i="36"/>
  <c r="H82" i="36"/>
  <c r="H81" i="36"/>
  <c r="H80" i="36"/>
  <c r="H79" i="36"/>
  <c r="H78" i="36"/>
  <c r="H77" i="36"/>
  <c r="H76" i="36"/>
  <c r="H75" i="36"/>
  <c r="H74" i="36"/>
  <c r="H73" i="36"/>
  <c r="H72" i="36"/>
  <c r="H71" i="36"/>
  <c r="H70" i="36"/>
  <c r="H69" i="36"/>
  <c r="H68" i="36"/>
  <c r="H67" i="36"/>
  <c r="H66" i="36"/>
  <c r="H65" i="36"/>
  <c r="H64" i="36"/>
  <c r="H63" i="36"/>
  <c r="H62" i="36"/>
  <c r="H61" i="36"/>
  <c r="H60" i="36"/>
  <c r="H59" i="36"/>
  <c r="H58" i="36"/>
  <c r="H57" i="36"/>
  <c r="H56" i="36"/>
  <c r="H55" i="36"/>
  <c r="H54" i="36"/>
  <c r="H53" i="36"/>
  <c r="H52" i="36"/>
  <c r="H51" i="36"/>
  <c r="H50" i="36"/>
  <c r="H49" i="36"/>
  <c r="H48" i="36"/>
  <c r="H47" i="36"/>
  <c r="H46" i="36"/>
  <c r="H45" i="36"/>
  <c r="H44" i="36"/>
  <c r="H43" i="36"/>
  <c r="H42" i="36"/>
  <c r="H41" i="36"/>
  <c r="H40" i="36"/>
  <c r="H39" i="36"/>
  <c r="H38" i="36"/>
  <c r="H37" i="36"/>
  <c r="H36" i="36"/>
  <c r="H35" i="36"/>
  <c r="H34" i="36"/>
  <c r="H33" i="36"/>
  <c r="H32" i="36"/>
  <c r="H31" i="36"/>
  <c r="H30" i="36"/>
  <c r="H29" i="36"/>
  <c r="H28" i="36"/>
  <c r="H27" i="36"/>
  <c r="H26" i="36"/>
  <c r="H25" i="36"/>
  <c r="H24" i="36"/>
  <c r="H23" i="36"/>
  <c r="H22" i="36"/>
  <c r="H21" i="36"/>
  <c r="H20" i="36"/>
  <c r="H19" i="36"/>
  <c r="H18" i="36"/>
  <c r="H17" i="36"/>
  <c r="H16" i="36"/>
  <c r="H15" i="36"/>
  <c r="H14" i="36"/>
  <c r="H13" i="36"/>
  <c r="H12" i="36"/>
  <c r="H11" i="36"/>
  <c r="H10" i="36"/>
  <c r="H9" i="36"/>
  <c r="H139" i="35"/>
  <c r="F129" i="35"/>
  <c r="I129" i="35" s="1"/>
  <c r="H128" i="35"/>
  <c r="H127" i="35"/>
  <c r="H126" i="35"/>
  <c r="H125" i="35"/>
  <c r="H124" i="35"/>
  <c r="H123" i="35"/>
  <c r="H122" i="35"/>
  <c r="H121" i="35"/>
  <c r="H120" i="35"/>
  <c r="H119" i="35"/>
  <c r="H118" i="35"/>
  <c r="H117" i="35"/>
  <c r="H116" i="35"/>
  <c r="H115" i="35"/>
  <c r="H114" i="35"/>
  <c r="H113" i="35"/>
  <c r="H112" i="35"/>
  <c r="H111" i="35"/>
  <c r="H110" i="35"/>
  <c r="H109" i="35"/>
  <c r="H108" i="35"/>
  <c r="H107" i="35"/>
  <c r="H106" i="35"/>
  <c r="H105" i="35"/>
  <c r="H104" i="35"/>
  <c r="H103" i="35"/>
  <c r="H102" i="35"/>
  <c r="H101" i="35"/>
  <c r="H100" i="35"/>
  <c r="H99" i="35"/>
  <c r="H98" i="35"/>
  <c r="H97" i="35"/>
  <c r="H96" i="35"/>
  <c r="H95" i="35"/>
  <c r="H94" i="35"/>
  <c r="H93" i="35"/>
  <c r="H92" i="35"/>
  <c r="H91" i="35"/>
  <c r="H90" i="35"/>
  <c r="H89" i="35"/>
  <c r="H88" i="35"/>
  <c r="H87" i="35"/>
  <c r="H86" i="35"/>
  <c r="H85" i="35"/>
  <c r="H84" i="35"/>
  <c r="H83" i="35"/>
  <c r="H82" i="35"/>
  <c r="H81" i="35"/>
  <c r="H80" i="35"/>
  <c r="H79" i="35"/>
  <c r="H78" i="35"/>
  <c r="H77" i="35"/>
  <c r="H76" i="35"/>
  <c r="H75" i="35"/>
  <c r="H74" i="35"/>
  <c r="H73" i="35"/>
  <c r="H72" i="35"/>
  <c r="H71" i="35"/>
  <c r="H70" i="35"/>
  <c r="H69" i="35"/>
  <c r="H68" i="35"/>
  <c r="H67" i="35"/>
  <c r="H66" i="35"/>
  <c r="H65" i="35"/>
  <c r="H64" i="35"/>
  <c r="H63" i="35"/>
  <c r="H62" i="35"/>
  <c r="H61" i="35"/>
  <c r="H60" i="35"/>
  <c r="H59" i="35"/>
  <c r="H58" i="35"/>
  <c r="H57" i="35"/>
  <c r="H56" i="35"/>
  <c r="H55" i="35"/>
  <c r="H54" i="35"/>
  <c r="H53" i="35"/>
  <c r="H52" i="35"/>
  <c r="H51" i="35"/>
  <c r="H50" i="35"/>
  <c r="H49" i="35"/>
  <c r="H48" i="35"/>
  <c r="H47" i="35"/>
  <c r="H46" i="35"/>
  <c r="H45" i="35"/>
  <c r="H44" i="35"/>
  <c r="H43" i="35"/>
  <c r="H42" i="35"/>
  <c r="H41" i="35"/>
  <c r="H40" i="35"/>
  <c r="H39" i="35"/>
  <c r="H38" i="35"/>
  <c r="H37" i="35"/>
  <c r="H36" i="35"/>
  <c r="H35" i="35"/>
  <c r="H34" i="35"/>
  <c r="H33" i="35"/>
  <c r="H32" i="35"/>
  <c r="H31" i="35"/>
  <c r="H30" i="35"/>
  <c r="H29" i="35"/>
  <c r="H28" i="35"/>
  <c r="H27" i="35"/>
  <c r="H26" i="35"/>
  <c r="H25" i="35"/>
  <c r="H24" i="35"/>
  <c r="H23" i="35"/>
  <c r="H22" i="35"/>
  <c r="H21" i="35"/>
  <c r="H20" i="35"/>
  <c r="H19" i="35"/>
  <c r="H18" i="35"/>
  <c r="H17" i="35"/>
  <c r="H16" i="35"/>
  <c r="H15" i="35"/>
  <c r="H14" i="35"/>
  <c r="H13" i="35"/>
  <c r="H12" i="35"/>
  <c r="H11" i="35"/>
  <c r="H10" i="35"/>
  <c r="H9" i="35"/>
  <c r="H149" i="34"/>
  <c r="F139" i="34"/>
  <c r="I139" i="34" s="1"/>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139" i="34" s="1"/>
  <c r="I51" i="34"/>
  <c r="F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149" i="33"/>
  <c r="F139" i="33"/>
  <c r="I139" i="33" s="1"/>
  <c r="H138" i="33"/>
  <c r="H137" i="33"/>
  <c r="H136" i="33"/>
  <c r="H135" i="33"/>
  <c r="H134" i="33"/>
  <c r="H133" i="33"/>
  <c r="H132" i="33"/>
  <c r="H131" i="33"/>
  <c r="H130" i="33"/>
  <c r="H129" i="33"/>
  <c r="H128" i="33"/>
  <c r="H127" i="33"/>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H96" i="33"/>
  <c r="H95" i="33"/>
  <c r="H94" i="33"/>
  <c r="H93" i="33"/>
  <c r="H92" i="33"/>
  <c r="H91" i="33"/>
  <c r="H90" i="33"/>
  <c r="H89" i="33"/>
  <c r="H88" i="33"/>
  <c r="H87" i="33"/>
  <c r="H86" i="33"/>
  <c r="H85" i="33"/>
  <c r="H84" i="33"/>
  <c r="H83" i="33"/>
  <c r="H82" i="33"/>
  <c r="H81" i="33"/>
  <c r="H80" i="33"/>
  <c r="H79" i="33"/>
  <c r="H78" i="33"/>
  <c r="H77" i="33"/>
  <c r="H76" i="33"/>
  <c r="H75" i="33"/>
  <c r="H74" i="33"/>
  <c r="H73" i="33"/>
  <c r="H72" i="33"/>
  <c r="H71" i="33"/>
  <c r="H70" i="33"/>
  <c r="H69" i="33"/>
  <c r="H68" i="33"/>
  <c r="H67" i="33"/>
  <c r="H66" i="33"/>
  <c r="H65" i="33"/>
  <c r="H64" i="33"/>
  <c r="H63" i="33"/>
  <c r="H62" i="33"/>
  <c r="H61" i="33"/>
  <c r="H60" i="33"/>
  <c r="H59" i="33"/>
  <c r="H58" i="33"/>
  <c r="H57" i="33"/>
  <c r="H56" i="33"/>
  <c r="H55" i="33"/>
  <c r="H139" i="33" s="1"/>
  <c r="F51" i="33"/>
  <c r="I51" i="33" s="1"/>
  <c r="H50" i="33"/>
  <c r="H49" i="33"/>
  <c r="H48" i="33"/>
  <c r="H47" i="33"/>
  <c r="H46" i="33"/>
  <c r="H45" i="33"/>
  <c r="H44" i="33"/>
  <c r="H43" i="33"/>
  <c r="H42" i="33"/>
  <c r="H41" i="33"/>
  <c r="H40" i="33"/>
  <c r="H39" i="33"/>
  <c r="H38" i="33"/>
  <c r="H37" i="33"/>
  <c r="H36" i="33"/>
  <c r="H35" i="33"/>
  <c r="H34" i="33"/>
  <c r="H33" i="33"/>
  <c r="H32" i="33"/>
  <c r="H31" i="33"/>
  <c r="H30" i="33"/>
  <c r="H29" i="33"/>
  <c r="H28" i="33"/>
  <c r="H27" i="33"/>
  <c r="H26" i="33"/>
  <c r="H25" i="33"/>
  <c r="H24" i="33"/>
  <c r="H23" i="33"/>
  <c r="H22" i="33"/>
  <c r="H21" i="33"/>
  <c r="H20" i="33"/>
  <c r="H19" i="33"/>
  <c r="H18" i="33"/>
  <c r="H17" i="33"/>
  <c r="H16" i="33"/>
  <c r="H15" i="33"/>
  <c r="H14" i="33"/>
  <c r="H13" i="33"/>
  <c r="H12" i="33"/>
  <c r="H11" i="33"/>
  <c r="H10" i="33"/>
  <c r="H9" i="33"/>
  <c r="H149" i="32"/>
  <c r="F139" i="32"/>
  <c r="I139" i="32" s="1"/>
  <c r="H138" i="32"/>
  <c r="H137" i="32"/>
  <c r="H136" i="32"/>
  <c r="H135" i="32"/>
  <c r="H134" i="32"/>
  <c r="H133" i="32"/>
  <c r="H132" i="32"/>
  <c r="H131" i="32"/>
  <c r="H130" i="32"/>
  <c r="H129" i="32"/>
  <c r="H128" i="32"/>
  <c r="H127" i="32"/>
  <c r="H126" i="32"/>
  <c r="H125" i="32"/>
  <c r="H124" i="32"/>
  <c r="H123" i="32"/>
  <c r="H122" i="32"/>
  <c r="H121" i="32"/>
  <c r="H120" i="32"/>
  <c r="H119" i="32"/>
  <c r="H118" i="32"/>
  <c r="H117" i="32"/>
  <c r="H116" i="32"/>
  <c r="H115" i="32"/>
  <c r="H114" i="32"/>
  <c r="H113" i="32"/>
  <c r="H112" i="32"/>
  <c r="H111" i="32"/>
  <c r="H110" i="32"/>
  <c r="H109" i="32"/>
  <c r="H108" i="32"/>
  <c r="H107" i="32"/>
  <c r="H106" i="32"/>
  <c r="H105" i="32"/>
  <c r="H104" i="32"/>
  <c r="H103" i="32"/>
  <c r="H102" i="32"/>
  <c r="H101" i="32"/>
  <c r="H100" i="32"/>
  <c r="H99" i="32"/>
  <c r="H98" i="32"/>
  <c r="H97" i="32"/>
  <c r="H96" i="32"/>
  <c r="H95" i="32"/>
  <c r="H94" i="32"/>
  <c r="H93" i="32"/>
  <c r="H92" i="32"/>
  <c r="H91" i="32"/>
  <c r="H90" i="32"/>
  <c r="H89" i="32"/>
  <c r="H88" i="32"/>
  <c r="H87" i="32"/>
  <c r="H86" i="32"/>
  <c r="H85" i="32"/>
  <c r="H84" i="32"/>
  <c r="H83" i="32"/>
  <c r="H82" i="32"/>
  <c r="H81" i="32"/>
  <c r="H80" i="32"/>
  <c r="H79" i="32"/>
  <c r="H78" i="32"/>
  <c r="H77" i="32"/>
  <c r="H76" i="32"/>
  <c r="H75" i="32"/>
  <c r="H74" i="32"/>
  <c r="H73" i="32"/>
  <c r="H72" i="32"/>
  <c r="H71" i="32"/>
  <c r="H70" i="32"/>
  <c r="H69" i="32"/>
  <c r="H68" i="32"/>
  <c r="H67" i="32"/>
  <c r="H66" i="32"/>
  <c r="H65" i="32"/>
  <c r="H64" i="32"/>
  <c r="H63" i="32"/>
  <c r="H62" i="32"/>
  <c r="H61" i="32"/>
  <c r="H60" i="32"/>
  <c r="H59" i="32"/>
  <c r="H58" i="32"/>
  <c r="H57" i="32"/>
  <c r="H56" i="32"/>
  <c r="H139" i="32" s="1"/>
  <c r="H55" i="32"/>
  <c r="F51" i="32"/>
  <c r="I51" i="32" s="1"/>
  <c r="H50" i="32"/>
  <c r="H49" i="32"/>
  <c r="H48" i="32"/>
  <c r="H47" i="32"/>
  <c r="H46" i="32"/>
  <c r="H45" i="32"/>
  <c r="H44" i="32"/>
  <c r="H43" i="32"/>
  <c r="H42" i="32"/>
  <c r="H41" i="32"/>
  <c r="H40" i="32"/>
  <c r="H39" i="32"/>
  <c r="H38" i="32"/>
  <c r="H37" i="32"/>
  <c r="H36" i="32"/>
  <c r="H35" i="32"/>
  <c r="H34" i="32"/>
  <c r="H33" i="32"/>
  <c r="H32" i="32"/>
  <c r="H31" i="32"/>
  <c r="H30" i="32"/>
  <c r="H29" i="32"/>
  <c r="H28" i="32"/>
  <c r="H27" i="32"/>
  <c r="H26" i="32"/>
  <c r="H25" i="32"/>
  <c r="H24" i="32"/>
  <c r="H23" i="32"/>
  <c r="H22" i="32"/>
  <c r="H21" i="32"/>
  <c r="H20" i="32"/>
  <c r="H19" i="32"/>
  <c r="H18" i="32"/>
  <c r="H17" i="32"/>
  <c r="H16" i="32"/>
  <c r="H15" i="32"/>
  <c r="H14" i="32"/>
  <c r="H13" i="32"/>
  <c r="H12" i="32"/>
  <c r="H11" i="32"/>
  <c r="H10" i="32"/>
  <c r="H9" i="32"/>
  <c r="H149" i="31"/>
  <c r="I139" i="31"/>
  <c r="F139" i="31"/>
  <c r="H138" i="31"/>
  <c r="H137" i="31"/>
  <c r="H136" i="31"/>
  <c r="H135" i="31"/>
  <c r="H134" i="31"/>
  <c r="H133" i="31"/>
  <c r="H132" i="31"/>
  <c r="H131" i="31"/>
  <c r="H130" i="31"/>
  <c r="H129" i="31"/>
  <c r="H128" i="31"/>
  <c r="H127" i="31"/>
  <c r="H126" i="31"/>
  <c r="H125" i="31"/>
  <c r="H124" i="31"/>
  <c r="H123" i="31"/>
  <c r="H122" i="31"/>
  <c r="H121" i="31"/>
  <c r="H120" i="31"/>
  <c r="H119" i="31"/>
  <c r="H118" i="31"/>
  <c r="H117" i="31"/>
  <c r="H116" i="31"/>
  <c r="H115" i="31"/>
  <c r="H114" i="31"/>
  <c r="H113" i="31"/>
  <c r="H112" i="31"/>
  <c r="H111" i="31"/>
  <c r="H110" i="31"/>
  <c r="H109" i="31"/>
  <c r="H108" i="3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139" i="31" s="1"/>
  <c r="H55" i="31"/>
  <c r="F51" i="31"/>
  <c r="I51" i="31" s="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H18" i="31"/>
  <c r="H17" i="31"/>
  <c r="H16" i="31"/>
  <c r="H15" i="31"/>
  <c r="H14" i="31"/>
  <c r="H13" i="31"/>
  <c r="H12" i="31"/>
  <c r="H11" i="31"/>
  <c r="H10" i="31"/>
  <c r="H9" i="31"/>
  <c r="H80" i="30"/>
  <c r="F70" i="30"/>
  <c r="I70" i="30" s="1"/>
  <c r="H69" i="30"/>
  <c r="H68" i="30"/>
  <c r="H67" i="30"/>
  <c r="H66" i="30"/>
  <c r="H65" i="30"/>
  <c r="H64" i="30"/>
  <c r="H63" i="30"/>
  <c r="H62" i="30"/>
  <c r="H61" i="30"/>
  <c r="H60" i="30"/>
  <c r="H59" i="30"/>
  <c r="H58" i="30"/>
  <c r="H57" i="30"/>
  <c r="H56" i="30"/>
  <c r="H55" i="30"/>
  <c r="H54" i="30"/>
  <c r="H53" i="30"/>
  <c r="H52" i="30"/>
  <c r="H51" i="30"/>
  <c r="H50" i="30"/>
  <c r="H49" i="30"/>
  <c r="H48" i="30"/>
  <c r="H47" i="30"/>
  <c r="H46" i="30"/>
  <c r="H45" i="30"/>
  <c r="H44" i="30"/>
  <c r="H43" i="30"/>
  <c r="H42" i="30"/>
  <c r="H41" i="30"/>
  <c r="H40" i="30"/>
  <c r="H39" i="30"/>
  <c r="H70" i="30" s="1"/>
  <c r="H38" i="30"/>
  <c r="F34" i="30"/>
  <c r="I34" i="30" s="1"/>
  <c r="H33" i="30"/>
  <c r="H32" i="30"/>
  <c r="H31" i="30"/>
  <c r="H30" i="30"/>
  <c r="H29" i="30"/>
  <c r="H28" i="30"/>
  <c r="H27" i="30"/>
  <c r="H26" i="30"/>
  <c r="H25" i="30"/>
  <c r="H24" i="30"/>
  <c r="H23" i="30"/>
  <c r="H22" i="30"/>
  <c r="H21" i="30"/>
  <c r="H20" i="30"/>
  <c r="H19" i="30"/>
  <c r="H18" i="30"/>
  <c r="H17" i="30"/>
  <c r="H16" i="30"/>
  <c r="H15" i="30"/>
  <c r="H14" i="30"/>
  <c r="H13" i="30"/>
  <c r="H12" i="30"/>
  <c r="H11" i="30"/>
  <c r="H10" i="30"/>
  <c r="H9" i="30"/>
  <c r="H34" i="30" s="1"/>
  <c r="H84" i="30" s="1"/>
  <c r="H80" i="29"/>
  <c r="F70" i="29"/>
  <c r="I70" i="29" s="1"/>
  <c r="H69" i="29"/>
  <c r="H68" i="29"/>
  <c r="H67" i="29"/>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70" i="29" s="1"/>
  <c r="F34" i="29"/>
  <c r="I34" i="29" s="1"/>
  <c r="H33" i="29"/>
  <c r="H32" i="29"/>
  <c r="H31" i="29"/>
  <c r="H30" i="29"/>
  <c r="H29" i="29"/>
  <c r="H28" i="29"/>
  <c r="H27" i="29"/>
  <c r="H26" i="29"/>
  <c r="H25" i="29"/>
  <c r="H24" i="29"/>
  <c r="H23" i="29"/>
  <c r="H22" i="29"/>
  <c r="H21" i="29"/>
  <c r="H20" i="29"/>
  <c r="H19" i="29"/>
  <c r="H18" i="29"/>
  <c r="H17" i="29"/>
  <c r="H16" i="29"/>
  <c r="H15" i="29"/>
  <c r="H14" i="29"/>
  <c r="H13" i="29"/>
  <c r="H12" i="29"/>
  <c r="H11" i="29"/>
  <c r="H10" i="29"/>
  <c r="H9" i="29"/>
  <c r="H80" i="28"/>
  <c r="I70" i="28"/>
  <c r="F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70" i="28" s="1"/>
  <c r="H38" i="28"/>
  <c r="F34" i="28"/>
  <c r="I34" i="28" s="1"/>
  <c r="H33" i="28"/>
  <c r="H32" i="28"/>
  <c r="H31" i="28"/>
  <c r="H30" i="28"/>
  <c r="H29" i="28"/>
  <c r="H28" i="28"/>
  <c r="H27" i="28"/>
  <c r="H26" i="28"/>
  <c r="H25" i="28"/>
  <c r="H24" i="28"/>
  <c r="H23" i="28"/>
  <c r="H22" i="28"/>
  <c r="H21" i="28"/>
  <c r="H20" i="28"/>
  <c r="H19" i="28"/>
  <c r="H18" i="28"/>
  <c r="H17" i="28"/>
  <c r="H16" i="28"/>
  <c r="H15" i="28"/>
  <c r="H14" i="28"/>
  <c r="H13" i="28"/>
  <c r="H12" i="28"/>
  <c r="H11" i="28"/>
  <c r="H10" i="28"/>
  <c r="H34" i="28" s="1"/>
  <c r="H84" i="28" s="1"/>
  <c r="F8" i="2" s="1"/>
  <c r="H9" i="28"/>
  <c r="H80" i="27"/>
  <c r="I70" i="27"/>
  <c r="F70" i="27"/>
  <c r="H69" i="27"/>
  <c r="H68" i="27"/>
  <c r="H67" i="27"/>
  <c r="H66" i="27"/>
  <c r="H65" i="27"/>
  <c r="H64" i="27"/>
  <c r="H63" i="27"/>
  <c r="H62" i="27"/>
  <c r="H61" i="27"/>
  <c r="H60" i="27"/>
  <c r="H59" i="27"/>
  <c r="H58" i="27"/>
  <c r="H57" i="27"/>
  <c r="H56" i="27"/>
  <c r="H55" i="27"/>
  <c r="H54" i="27"/>
  <c r="H53" i="27"/>
  <c r="H52" i="27"/>
  <c r="H51" i="27"/>
  <c r="H50" i="27"/>
  <c r="H49" i="27"/>
  <c r="H48" i="27"/>
  <c r="H47" i="27"/>
  <c r="H46" i="27"/>
  <c r="H45" i="27"/>
  <c r="H44" i="27"/>
  <c r="H43" i="27"/>
  <c r="H42" i="27"/>
  <c r="H41" i="27"/>
  <c r="H40" i="27"/>
  <c r="H39" i="27"/>
  <c r="H70" i="27" s="1"/>
  <c r="H38" i="27"/>
  <c r="F34" i="27"/>
  <c r="I34" i="27" s="1"/>
  <c r="H33" i="27"/>
  <c r="H32" i="27"/>
  <c r="H31" i="27"/>
  <c r="H30" i="27"/>
  <c r="H29" i="27"/>
  <c r="H28" i="27"/>
  <c r="H27" i="27"/>
  <c r="H26" i="27"/>
  <c r="H25" i="27"/>
  <c r="H24" i="27"/>
  <c r="H23" i="27"/>
  <c r="H22" i="27"/>
  <c r="H21" i="27"/>
  <c r="H20" i="27"/>
  <c r="H19" i="27"/>
  <c r="H18" i="27"/>
  <c r="H17" i="27"/>
  <c r="H16" i="27"/>
  <c r="H15" i="27"/>
  <c r="H14" i="27"/>
  <c r="H13" i="27"/>
  <c r="H12" i="27"/>
  <c r="H11" i="27"/>
  <c r="H10" i="27"/>
  <c r="H34" i="27" s="1"/>
  <c r="H84" i="27" s="1"/>
  <c r="E8" i="2" s="1"/>
  <c r="H9" i="27"/>
  <c r="I70" i="10"/>
  <c r="F129" i="12"/>
  <c r="I129" i="12" s="1"/>
  <c r="H10" i="12"/>
  <c r="H11" i="12"/>
  <c r="H12" i="12"/>
  <c r="H13" i="12"/>
  <c r="H14" i="12"/>
  <c r="H15" i="12"/>
  <c r="H16" i="12"/>
  <c r="H17" i="12"/>
  <c r="H18" i="12"/>
  <c r="H19" i="12"/>
  <c r="H20" i="12"/>
  <c r="H129" i="12" s="1"/>
  <c r="H143" i="12" s="1"/>
  <c r="D10" i="2" s="1"/>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I139" i="11"/>
  <c r="H139" i="11"/>
  <c r="F139"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F70" i="10"/>
  <c r="H70"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F34" i="10"/>
  <c r="I34" i="10" s="1"/>
  <c r="H10" i="10"/>
  <c r="H11" i="10"/>
  <c r="H12" i="10"/>
  <c r="H13" i="10"/>
  <c r="H14" i="10"/>
  <c r="H15" i="10"/>
  <c r="H16" i="10"/>
  <c r="H17" i="10"/>
  <c r="H18" i="10"/>
  <c r="H19" i="10"/>
  <c r="H20" i="10"/>
  <c r="H21" i="10"/>
  <c r="H22" i="10"/>
  <c r="H23" i="10"/>
  <c r="H24" i="10"/>
  <c r="H25" i="10"/>
  <c r="H26" i="10"/>
  <c r="H27" i="10"/>
  <c r="H28" i="10"/>
  <c r="H29" i="10"/>
  <c r="H30" i="10"/>
  <c r="H31" i="10"/>
  <c r="H32" i="10"/>
  <c r="H33" i="10"/>
  <c r="H129" i="37" l="1"/>
  <c r="H143" i="37" s="1"/>
  <c r="G10" i="2" s="1"/>
  <c r="H129" i="36"/>
  <c r="H143" i="36" s="1"/>
  <c r="F10" i="2" s="1"/>
  <c r="H129" i="35"/>
  <c r="H143" i="35" s="1"/>
  <c r="E10" i="2" s="1"/>
  <c r="H51" i="34"/>
  <c r="H153" i="34" s="1"/>
  <c r="H9" i="2" s="1"/>
  <c r="H51" i="33"/>
  <c r="H153" i="33" s="1"/>
  <c r="G9" i="2" s="1"/>
  <c r="H51" i="32"/>
  <c r="H153" i="32" s="1"/>
  <c r="F9" i="2" s="1"/>
  <c r="H51" i="31"/>
  <c r="H153" i="31" s="1"/>
  <c r="E9" i="2" s="1"/>
  <c r="H34" i="29"/>
  <c r="H84" i="29" s="1"/>
  <c r="G8" i="2" s="1"/>
  <c r="H34" i="10"/>
  <c r="H139" i="12" l="1"/>
  <c r="H149" i="11"/>
  <c r="H80" i="10"/>
  <c r="H84" i="10" s="1"/>
  <c r="D8" i="2" s="1"/>
  <c r="H9" i="12"/>
  <c r="H55" i="11"/>
  <c r="H51" i="11"/>
  <c r="H153" i="11" s="1"/>
  <c r="D9" i="2" s="1"/>
  <c r="H9" i="11"/>
  <c r="F51" i="11"/>
  <c r="I51" i="11" s="1"/>
  <c r="H38" i="10"/>
  <c r="G11" i="2" l="1"/>
  <c r="F11" i="2"/>
  <c r="E11" i="2"/>
  <c r="I10" i="2"/>
  <c r="H11" i="2"/>
  <c r="D11" i="2" l="1"/>
  <c r="I8" i="2"/>
  <c r="I9" i="2" l="1"/>
  <c r="I11" i="2" s="1"/>
</calcChain>
</file>

<file path=xl/sharedStrings.xml><?xml version="1.0" encoding="utf-8"?>
<sst xmlns="http://schemas.openxmlformats.org/spreadsheetml/2006/main" count="6749" uniqueCount="819">
  <si>
    <t>BASE YEAR</t>
  </si>
  <si>
    <t>PROPERTY</t>
  </si>
  <si>
    <t>ADDRESS</t>
  </si>
  <si>
    <t>FIRM FIXED FULLY LOADED MONTHLY RATE</t>
  </si>
  <si>
    <t>FIRM FIXED FULLY LOADED EXTENDED RATE</t>
  </si>
  <si>
    <t>801 East Building</t>
  </si>
  <si>
    <t>2700 Martin Luther King Jr., Ave., SE</t>
  </si>
  <si>
    <t>Townhome</t>
  </si>
  <si>
    <t>1861 Corcoran Street, NE</t>
  </si>
  <si>
    <t>1636 Kramer Street, NE</t>
  </si>
  <si>
    <t>Residence</t>
  </si>
  <si>
    <t>342 37th Street, NE</t>
  </si>
  <si>
    <t>4300 &amp; 4304 12th Street, SE</t>
  </si>
  <si>
    <t>Adams Place</t>
  </si>
  <si>
    <t>2210 Adams Place NE</t>
  </si>
  <si>
    <t>Blair Shelter</t>
  </si>
  <si>
    <t>633 I Street, NE</t>
  </si>
  <si>
    <t>CCNV</t>
  </si>
  <si>
    <t>425 - 2nd Street, NW</t>
  </si>
  <si>
    <t xml:space="preserve">DC General Hospital </t>
  </si>
  <si>
    <t>1900 Mass Ave SE</t>
  </si>
  <si>
    <t>Emery Shelter</t>
  </si>
  <si>
    <t>1725 Lincoln Rd, NE</t>
  </si>
  <si>
    <t>Federal City Shelter</t>
  </si>
  <si>
    <t>425 2nd St NW</t>
  </si>
  <si>
    <t>Girard Shelter</t>
  </si>
  <si>
    <t>1413 Girard St NW</t>
  </si>
  <si>
    <t>House of Ruth</t>
  </si>
  <si>
    <t>651 10th Street, NE</t>
  </si>
  <si>
    <t>New Endeavors for Women</t>
  </si>
  <si>
    <t>611 N Street, NW</t>
  </si>
  <si>
    <t>New York Ave Shelter</t>
  </si>
  <si>
    <t>1355-1357 New York Ave NE</t>
  </si>
  <si>
    <t>Spring Road</t>
  </si>
  <si>
    <t>1131 Spring Road, NW</t>
  </si>
  <si>
    <t>1125 Spring Rd, NW</t>
  </si>
  <si>
    <t>Youth Rehabilitation Building</t>
  </si>
  <si>
    <t>1000 Mount Olivet Road, NE</t>
  </si>
  <si>
    <t>Wayne Place</t>
  </si>
  <si>
    <t>107 Wayne Place</t>
  </si>
  <si>
    <t>Naylor Road</t>
  </si>
  <si>
    <t>2601-2603 Naylor Road SE</t>
  </si>
  <si>
    <t>V Street</t>
  </si>
  <si>
    <t>1701-1711 V Street SE</t>
  </si>
  <si>
    <t xml:space="preserve">Sergents Road </t>
  </si>
  <si>
    <t>4925 Sergents Road NE</t>
  </si>
  <si>
    <t>1444 Irving Street NW</t>
  </si>
  <si>
    <t>AUTHORIZED CONTRACTOR REPRESENTATIVE (PRINTED NAME)</t>
  </si>
  <si>
    <t>DATE</t>
  </si>
  <si>
    <t>AUTHORIZED CONTRACTOR REPRESENTATIVE (SIGNATURE)</t>
  </si>
  <si>
    <t>COMPANY NAME</t>
  </si>
  <si>
    <t>OPTION YEAR 1</t>
  </si>
  <si>
    <t>OPTION YEAR 2</t>
  </si>
  <si>
    <t>OPTION YEAR 3</t>
  </si>
  <si>
    <t>OPTION YEAR 4</t>
  </si>
  <si>
    <t xml:space="preserve">
GROUP TOTAL
</t>
  </si>
  <si>
    <t>OSSE – Bus Garage Building</t>
  </si>
  <si>
    <t>2115 5th St NE</t>
  </si>
  <si>
    <t>OSSE – Detached Trailers (2)</t>
  </si>
  <si>
    <t>2 DC Village Ln SE</t>
  </si>
  <si>
    <t>OSSE Building</t>
  </si>
  <si>
    <t>2000 Adams Street, NE</t>
  </si>
  <si>
    <t>OSSE – Bus Garage</t>
  </si>
  <si>
    <t>1345 NY Ave NE</t>
  </si>
  <si>
    <t>Solid Waste Management Administration 2860</t>
  </si>
  <si>
    <t>2860 South Capital St, SE</t>
  </si>
  <si>
    <t>Solid Waste Management Administration 2700</t>
  </si>
  <si>
    <t>2700 South Capital St, SE</t>
  </si>
  <si>
    <t>Solid Waste Management Administration 1125</t>
  </si>
  <si>
    <t>1125 O St, SE</t>
  </si>
  <si>
    <t>Parking Enforcement and Fleet</t>
  </si>
  <si>
    <t>1725 15th St, NE</t>
  </si>
  <si>
    <t>Management Administrations</t>
  </si>
  <si>
    <t>Georgetown DMV</t>
  </si>
  <si>
    <t>3222 M Street NW</t>
  </si>
  <si>
    <t>Congress Heights Sr. Wellness Ctr.</t>
  </si>
  <si>
    <t>3500 MLK Ave, SE (115 Savannah Ave. SE)</t>
  </si>
  <si>
    <t>Hattie Holmes Sr. Wellness Ctr.</t>
  </si>
  <si>
    <t>324 Kennedy Street, NW</t>
  </si>
  <si>
    <t>Model Cities Sr. Wellness Ctr.</t>
  </si>
  <si>
    <t>1901 Evarts St. NE</t>
  </si>
  <si>
    <t>House of Togetherness</t>
  </si>
  <si>
    <t>1835 Evarts St. NE</t>
  </si>
  <si>
    <t>Washington Sr. Wellness Ctr.</t>
  </si>
  <si>
    <t>3001 Alabama Ave, SE</t>
  </si>
  <si>
    <t>Ward 1 Sr. Wellness Ctr.</t>
  </si>
  <si>
    <t>3531 Georgia Ave, NW</t>
  </si>
  <si>
    <t>Hayes Tot Lot</t>
  </si>
  <si>
    <t>500 K Street NE</t>
  </si>
  <si>
    <t>Ward 6 Sr. Wellness Ctr.</t>
  </si>
  <si>
    <t>500 K Street, NE</t>
  </si>
  <si>
    <t>DCOA</t>
  </si>
  <si>
    <t>Slowe School</t>
  </si>
  <si>
    <t>1401 Jackson Street, NE</t>
  </si>
  <si>
    <t>Meyer School</t>
  </si>
  <si>
    <t>2501 11th Street, NW</t>
  </si>
  <si>
    <t>Pleasant Hill</t>
  </si>
  <si>
    <t>2501 18th Street NE</t>
  </si>
  <si>
    <t>Andrus House</t>
  </si>
  <si>
    <t>2635 18the Street NE</t>
  </si>
  <si>
    <t xml:space="preserve">EOM Records Center </t>
  </si>
  <si>
    <t>1300 Naylor Court NW</t>
  </si>
  <si>
    <t>DDOT</t>
  </si>
  <si>
    <t>414 Farragut Street NE</t>
  </si>
  <si>
    <t>1403 W Street NE</t>
  </si>
  <si>
    <t>1735 15th Street NE</t>
  </si>
  <si>
    <t xml:space="preserve">DDOT </t>
  </si>
  <si>
    <t xml:space="preserve">1338 G Street SE </t>
  </si>
  <si>
    <t>Vacant Property (House)</t>
  </si>
  <si>
    <t>199 Chesapeake Street SW</t>
  </si>
  <si>
    <t>Community Center Annex &amp; New Facility</t>
  </si>
  <si>
    <t>1923 Vermont Avenue, NW, Suite 201</t>
  </si>
  <si>
    <t>Engine 1</t>
  </si>
  <si>
    <t>2110 L Street, NW</t>
  </si>
  <si>
    <t>Engine 2</t>
  </si>
  <si>
    <t>500 F Street, NW</t>
  </si>
  <si>
    <t>Engine 3</t>
  </si>
  <si>
    <t>439 New Jersey Avenue, NW</t>
  </si>
  <si>
    <t>Engine 4</t>
  </si>
  <si>
    <t>2531 Sherman Avenue, NW</t>
  </si>
  <si>
    <t>Engine 5</t>
  </si>
  <si>
    <t>3412 Dent Place, NW</t>
  </si>
  <si>
    <t>Engine 6</t>
  </si>
  <si>
    <t>1300 New Jersey Avenue, NW</t>
  </si>
  <si>
    <t>Engine 7</t>
  </si>
  <si>
    <t>1101 Half Street, SW</t>
  </si>
  <si>
    <t>Engine 8</t>
  </si>
  <si>
    <t>1520 C Street, SE</t>
  </si>
  <si>
    <t>Engine 9</t>
  </si>
  <si>
    <t>1617 U Street, NW</t>
  </si>
  <si>
    <t>Engine 10/NO DOCS</t>
  </si>
  <si>
    <t>1342 Florida Avenue, NE</t>
  </si>
  <si>
    <t>Engine 11</t>
  </si>
  <si>
    <t>3420 14th Street, NW</t>
  </si>
  <si>
    <t>Engine 12</t>
  </si>
  <si>
    <t>2225 5th Street, NE</t>
  </si>
  <si>
    <t>Engine 13</t>
  </si>
  <si>
    <t>450 6th Street, SW</t>
  </si>
  <si>
    <t>Engine 14</t>
  </si>
  <si>
    <t>4801 North Capitol Avenue, NE</t>
  </si>
  <si>
    <t>Engine 15</t>
  </si>
  <si>
    <t>2101 14th Street, SE</t>
  </si>
  <si>
    <t>Engine 16</t>
  </si>
  <si>
    <t>1018 13th Street, NW</t>
  </si>
  <si>
    <t>Engine 17</t>
  </si>
  <si>
    <t>1227 Monroe Street, NE</t>
  </si>
  <si>
    <t>Engine 18</t>
  </si>
  <si>
    <t>414 8th Street, SE</t>
  </si>
  <si>
    <t>Engine 19</t>
  </si>
  <si>
    <t>2813 Pennsylvania Avenue</t>
  </si>
  <si>
    <t>Engine 20</t>
  </si>
  <si>
    <t>4300 Wisconsin Avenue, NW</t>
  </si>
  <si>
    <t>Engine 21</t>
  </si>
  <si>
    <t>1763 Lanier Place, NW</t>
  </si>
  <si>
    <t>Engine 22</t>
  </si>
  <si>
    <t>5760 Georgia Avenue, NW</t>
  </si>
  <si>
    <t>Engine 23</t>
  </si>
  <si>
    <t>2119 G Street, NW</t>
  </si>
  <si>
    <t>Engine 24</t>
  </si>
  <si>
    <t>5101 Georgia Avenue, NW</t>
  </si>
  <si>
    <t>Engine 25</t>
  </si>
  <si>
    <t>3203 Martin Luther King, Jr. Avenue, SE</t>
  </si>
  <si>
    <t>Engine 26</t>
  </si>
  <si>
    <t>1340 Rhode Island Avenue, NE</t>
  </si>
  <si>
    <t>Engine 27</t>
  </si>
  <si>
    <t>4201 Minnesota Avenue, NE</t>
  </si>
  <si>
    <t>Engine 28</t>
  </si>
  <si>
    <t>3522 Connecticut Avenue, NW</t>
  </si>
  <si>
    <t>Engine 29</t>
  </si>
  <si>
    <t>4811 MacArthur Boulevard NW</t>
  </si>
  <si>
    <t>Engine 30</t>
  </si>
  <si>
    <t>50 49th Street, NE</t>
  </si>
  <si>
    <t>Engine 31</t>
  </si>
  <si>
    <t>4930 Connecticut Avenue, NW</t>
  </si>
  <si>
    <t>Engine 32</t>
  </si>
  <si>
    <t>2425 Irving Street, SE</t>
  </si>
  <si>
    <t>Engine 33</t>
  </si>
  <si>
    <t>101 Atlantic Street, SE</t>
  </si>
  <si>
    <t>Fire Boats 1, 2, &amp; 3</t>
  </si>
  <si>
    <t>550 Water Street, SW</t>
  </si>
  <si>
    <t>Ready Reserve Facility</t>
  </si>
  <si>
    <t>915 Gallatin Street, NW</t>
  </si>
  <si>
    <t>Tower 1</t>
  </si>
  <si>
    <t>Training Blg 1</t>
  </si>
  <si>
    <t>4600 Shepherd Pkwy, SW</t>
  </si>
  <si>
    <t>Training Blg 2</t>
  </si>
  <si>
    <t>Warehouse 38</t>
  </si>
  <si>
    <t>3180 V St., NE</t>
  </si>
  <si>
    <t>FEMS Fleet</t>
  </si>
  <si>
    <t>1103 Half Street, SW</t>
  </si>
  <si>
    <t>Special Operations</t>
  </si>
  <si>
    <t>1338 Park Road, NW</t>
  </si>
  <si>
    <t>AITON ES</t>
  </si>
  <si>
    <t>533 48TH PL. NE</t>
  </si>
  <si>
    <t>AMIDON-BOWEN ES</t>
  </si>
  <si>
    <t>401 I ST. SW</t>
  </si>
  <si>
    <t>ANACOSTIA HS</t>
  </si>
  <si>
    <t>1601 16TH ST. SE</t>
  </si>
  <si>
    <t>3401 4TH ST. SE</t>
  </si>
  <si>
    <t>BANCROFT ES</t>
  </si>
  <si>
    <t>1755 NEWTON ST. NW</t>
  </si>
  <si>
    <t xml:space="preserve">BARNARD ES </t>
  </si>
  <si>
    <t>430 DECATUR ST. NW</t>
  </si>
  <si>
    <t>BEERS ES</t>
  </si>
  <si>
    <t>3600 ALABAMA AVE. SE</t>
  </si>
  <si>
    <t>BENJAMIN BANNEKER HS</t>
  </si>
  <si>
    <t>800 EUCLID ST. NW</t>
  </si>
  <si>
    <t>BRENT ES</t>
  </si>
  <si>
    <t>301 NORTH CAROLINA AVE., SE</t>
  </si>
  <si>
    <t>BRIGHTWOOD EC</t>
  </si>
  <si>
    <t>1300 NICHOLSON ST. NW</t>
  </si>
  <si>
    <t>BROOKLAND EC @ BUNKER HILL</t>
  </si>
  <si>
    <t>1401 MICHIGAN AVE. NE</t>
  </si>
  <si>
    <t>BROWNE EC</t>
  </si>
  <si>
    <t>850 26TH ST. NE</t>
  </si>
  <si>
    <t>BRUCE-MONROE ES @ PARK VIEW</t>
  </si>
  <si>
    <t>3560 WARDER ST. NW</t>
  </si>
  <si>
    <t>BURROUGHS EC</t>
  </si>
  <si>
    <t>1820 MONROE ST. NE</t>
  </si>
  <si>
    <t>BURRVILLE ES</t>
  </si>
  <si>
    <t>801 DIVISION AVE. NE</t>
  </si>
  <si>
    <t>CAPITAL HILL MONTESSORI @ LOGAN</t>
  </si>
  <si>
    <t>215 G STREET, NE</t>
  </si>
  <si>
    <t>C.W. HARRIS ES</t>
  </si>
  <si>
    <t>301 53RD ST. SE</t>
  </si>
  <si>
    <t>CLEVELAND ES</t>
  </si>
  <si>
    <t>1825 8TH ST. NW</t>
  </si>
  <si>
    <t>COLUMBIA HEIGHTS EC (CHEC)</t>
  </si>
  <si>
    <t>3101 16TH ST. NW</t>
  </si>
  <si>
    <t>COOLIDGE HS</t>
  </si>
  <si>
    <t>6315 5TH ST. NW</t>
  </si>
  <si>
    <t xml:space="preserve">DEAL MS </t>
  </si>
  <si>
    <t>3815 FORT DR. NW</t>
  </si>
  <si>
    <t>DREW ES</t>
  </si>
  <si>
    <t>5600 EADS ST. NE</t>
  </si>
  <si>
    <t>EASTERN HS</t>
  </si>
  <si>
    <t>1700 EAST CAPITOL ST. NE</t>
  </si>
  <si>
    <t>EATON ES</t>
  </si>
  <si>
    <t>3301 LOWELL ST. NW</t>
  </si>
  <si>
    <t>ELIOT-HINE MS</t>
  </si>
  <si>
    <t>1830 CONSTITUTION AVE., NE</t>
  </si>
  <si>
    <t>ELLINGTON SCHOOL OF THE ARTS</t>
  </si>
  <si>
    <t>3500 R ST. NW</t>
  </si>
  <si>
    <t>EMERY ES (EDUCATION CENTER AND CHOICE)</t>
  </si>
  <si>
    <t>1720 1ST ST. NE</t>
  </si>
  <si>
    <t>FILLMORE ARTS CENTER (EAST)</t>
  </si>
  <si>
    <t>915 SPRING RD. NW 3RD FL</t>
  </si>
  <si>
    <t>FILLMORE ARTS CENTER (WEST)</t>
  </si>
  <si>
    <t>1819 35TH ST. NW</t>
  </si>
  <si>
    <t>FRANCIS-STEVENS EC</t>
  </si>
  <si>
    <t>2425 N ST. NW</t>
  </si>
  <si>
    <t>GARFIELD ES</t>
  </si>
  <si>
    <t>2435 ALABAMA AVE. SE</t>
  </si>
  <si>
    <t>GARRISON ES</t>
  </si>
  <si>
    <t>1200 S ST. NW</t>
  </si>
  <si>
    <t>H.D. COOKE ES</t>
  </si>
  <si>
    <t>2525 17TH ST. NW</t>
  </si>
  <si>
    <t>HARDY MS</t>
  </si>
  <si>
    <t>HART MS</t>
  </si>
  <si>
    <t>601 MISSISSIPPI AVE. SE</t>
  </si>
  <si>
    <t>HEARST ES</t>
  </si>
  <si>
    <t>3950 37TH ST. NW</t>
  </si>
  <si>
    <t>HENDLEY ES</t>
  </si>
  <si>
    <t>425 CHESAPEAKE ST. SE</t>
  </si>
  <si>
    <t>HOUSTON ES</t>
  </si>
  <si>
    <t>1100 50TH PL. NE</t>
  </si>
  <si>
    <t>HYDE-ADDISON ES</t>
  </si>
  <si>
    <t>3219 O ST. NW</t>
  </si>
  <si>
    <t>J.O. WILSON ES</t>
  </si>
  <si>
    <t>660 K ST. NE</t>
  </si>
  <si>
    <t>JANNEY ES</t>
  </si>
  <si>
    <t>4130 ALBEMARLE ST. NW</t>
  </si>
  <si>
    <t>JEFFERSON MS</t>
  </si>
  <si>
    <t>801 7TH ST. SW</t>
  </si>
  <si>
    <t>JOHNSON, JOHN HAYDEN MS</t>
  </si>
  <si>
    <t>1400 BRUCE PL. SE</t>
  </si>
  <si>
    <t>KELLY MILLER MS</t>
  </si>
  <si>
    <t>301 49TH ST. NE</t>
  </si>
  <si>
    <t>KETCHAM ES</t>
  </si>
  <si>
    <t>1919 15TH ST. SE</t>
  </si>
  <si>
    <t>KEY ES</t>
  </si>
  <si>
    <t>5001 DANA PL. NW</t>
  </si>
  <si>
    <t>KIMBALL ES</t>
  </si>
  <si>
    <t>3375 MINNESOTA AVE. SE</t>
  </si>
  <si>
    <t>KING, M.L. ES</t>
  </si>
  <si>
    <t>3200 6TH ST. SE</t>
  </si>
  <si>
    <t>KRAMER MS</t>
  </si>
  <si>
    <t>1700 Q ST. SE</t>
  </si>
  <si>
    <t>LAFAYETTE ES</t>
  </si>
  <si>
    <t>5701 BROAD BRANCH RD., NW</t>
  </si>
  <si>
    <t>LANGDON EC</t>
  </si>
  <si>
    <t>1900 EVARTS ST. NE</t>
  </si>
  <si>
    <t>LANGLEY EDUCATION CAMPUS</t>
  </si>
  <si>
    <t>101 T STREET NE</t>
  </si>
  <si>
    <t>LASALLE-BACKUS EC</t>
  </si>
  <si>
    <t>501 RIGGS RD. NE</t>
  </si>
  <si>
    <t>LECKIE ES</t>
  </si>
  <si>
    <t>4201 M.L. KING AVE. SW</t>
  </si>
  <si>
    <t>LUDLOW-TAYLOR ES</t>
  </si>
  <si>
    <t>659 G ST. NE</t>
  </si>
  <si>
    <t>LUKE MOORE ALTERNATIVE HS</t>
  </si>
  <si>
    <t>1001 MONROE ST. NE</t>
  </si>
  <si>
    <t>MACFARLAND MS (ROOSEVELT SWING)</t>
  </si>
  <si>
    <t>4400 IOWA AVE. NW</t>
  </si>
  <si>
    <t>MAMIE D. LEE SCHOOL</t>
  </si>
  <si>
    <t>100 GALLATIN ST. NE</t>
  </si>
  <si>
    <t>MANN ES</t>
  </si>
  <si>
    <t>4430 NEWARK ST. NW</t>
  </si>
  <si>
    <t>MARIE REED ES</t>
  </si>
  <si>
    <t>2201 18TH ST. NW</t>
  </si>
  <si>
    <t>MAURY ES</t>
  </si>
  <si>
    <t>1250 CONSTITUTION AVE., NE</t>
  </si>
  <si>
    <t>MCKINLEY TECHNOLOGY HS</t>
  </si>
  <si>
    <t>151 T ST. NE</t>
  </si>
  <si>
    <t>MINER ES</t>
  </si>
  <si>
    <t>601 15TH ST. NE</t>
  </si>
  <si>
    <t>1565 MORRIS ROAD, SE</t>
  </si>
  <si>
    <t>MURCH ES</t>
  </si>
  <si>
    <t>4810 36TH ST. NW</t>
  </si>
  <si>
    <t>NALLE ES</t>
  </si>
  <si>
    <t>219 50TH ST. SE</t>
  </si>
  <si>
    <t>NOYES EC</t>
  </si>
  <si>
    <t>2725 10TH ST. NE</t>
  </si>
  <si>
    <t>ORR ES</t>
  </si>
  <si>
    <t>2200 MINNESOTA AVE. SE</t>
  </si>
  <si>
    <t xml:space="preserve">OYSTER-ADAMS </t>
  </si>
  <si>
    <t>2020 19TH ST. NW</t>
  </si>
  <si>
    <t xml:space="preserve">OYSTER-ADAMS BILINGUAL SCHOOL </t>
  </si>
  <si>
    <t>2801 CALVERT ST. NW</t>
  </si>
  <si>
    <t>PATTERSON ES</t>
  </si>
  <si>
    <t>4399 SOUTH CAPITOL TERR., SW</t>
  </si>
  <si>
    <t>PAYNE ES</t>
  </si>
  <si>
    <t>1445 C ST. SE</t>
  </si>
  <si>
    <t xml:space="preserve">PEABODY ES </t>
  </si>
  <si>
    <t>425 C ST. NE</t>
  </si>
  <si>
    <t>PHELPS HS</t>
  </si>
  <si>
    <t>704 26TH ST NE</t>
  </si>
  <si>
    <t>PLUMMER ES</t>
  </si>
  <si>
    <t>4601 TEXAS AVE. SE</t>
  </si>
  <si>
    <t xml:space="preserve">POWELL ES </t>
  </si>
  <si>
    <t>1350 UPSHUR ST. NW</t>
  </si>
  <si>
    <t>PROSPECT LC (SCHOOL WITHIN WALLS)</t>
  </si>
  <si>
    <t>920 F ST. NE</t>
  </si>
  <si>
    <t>RANDLE HIGHLANDS ES</t>
  </si>
  <si>
    <t>1650 30TH ST. SE</t>
  </si>
  <si>
    <t>RAYMOND EC</t>
  </si>
  <si>
    <t>915 SPRING RD. NW</t>
  </si>
  <si>
    <t>RIVER TERRACE ES</t>
  </si>
  <si>
    <t>ROSS ES</t>
  </si>
  <si>
    <t>1730 R ST. NW</t>
  </si>
  <si>
    <t>SAVOY ES</t>
  </si>
  <si>
    <t>2400 SHANNON PL. SE</t>
  </si>
  <si>
    <t>SCHOOL WITHOUT WALLS HS</t>
  </si>
  <si>
    <t>2130 G ST. NW</t>
  </si>
  <si>
    <t xml:space="preserve">SCHOOL-WITHIN -SCHOOL @ PEABODY </t>
  </si>
  <si>
    <t>425 C ST NE</t>
  </si>
  <si>
    <t>SEATON ES</t>
  </si>
  <si>
    <t>1503 10TH ST. NW</t>
  </si>
  <si>
    <t>SHARPE HEALTH SCHOOL</t>
  </si>
  <si>
    <t>4300 13TH ST. NW</t>
  </si>
  <si>
    <t>SHEPHERD ES</t>
  </si>
  <si>
    <t>7800 14TH ST. NW</t>
  </si>
  <si>
    <t>SIMON ES</t>
  </si>
  <si>
    <t>401 MISSISSIPPI AVE. SE</t>
  </si>
  <si>
    <t>SMOTHERS ES</t>
  </si>
  <si>
    <t>4400 BROOKS ST. NE</t>
  </si>
  <si>
    <t>SOUSA MS</t>
  </si>
  <si>
    <t>3650 ELY PL. SE</t>
  </si>
  <si>
    <t>STANTON ES</t>
  </si>
  <si>
    <t>2701 NAYLOR RD. SE</t>
  </si>
  <si>
    <t>STODDERT ES</t>
  </si>
  <si>
    <t>4001 CALVERT ST. NW</t>
  </si>
  <si>
    <t xml:space="preserve">STUART-HOBSON MS </t>
  </si>
  <si>
    <t>410 E ST NE</t>
  </si>
  <si>
    <t>7010 PINY BRANCH ROAD, NW</t>
  </si>
  <si>
    <t>THOMAS ES</t>
  </si>
  <si>
    <t>650 ANACOSTIA AVE NE</t>
  </si>
  <si>
    <t>THOMSON ES</t>
  </si>
  <si>
    <t>1200 L ST. NW</t>
  </si>
  <si>
    <t>TRUESDELL EC</t>
  </si>
  <si>
    <t>800 INGRAHAM ST. NW</t>
  </si>
  <si>
    <t>TUBMAN ES</t>
  </si>
  <si>
    <t>3101 13TH ST. NW</t>
  </si>
  <si>
    <t>TURNER ES @ GREEN</t>
  </si>
  <si>
    <t>3264 STANTON ROAD, SE</t>
  </si>
  <si>
    <t>TYLER ES</t>
  </si>
  <si>
    <t>1001 G ST. SE</t>
  </si>
  <si>
    <t>WALKER-JONES EC</t>
  </si>
  <si>
    <t>1125 NEW JERSEY AVE., NW</t>
  </si>
  <si>
    <t xml:space="preserve">WASHINGTON METROPOLITAN HS </t>
  </si>
  <si>
    <t>300 BRYANT STREET NW</t>
  </si>
  <si>
    <t>WATKINS ES (CAPITOL HILL CLUSTER)</t>
  </si>
  <si>
    <t>420 12TH ST SE</t>
  </si>
  <si>
    <t>WEST EC</t>
  </si>
  <si>
    <t>1338 FARRAGUT ST. NW</t>
  </si>
  <si>
    <t>WHEATLEY EC</t>
  </si>
  <si>
    <t>1299 NEAL ST. NE</t>
  </si>
  <si>
    <t>WHITTIER EC</t>
  </si>
  <si>
    <t>6201 5TH ST. NW</t>
  </si>
  <si>
    <t>WILKINSON ES</t>
  </si>
  <si>
    <t>2311 POMEROY RD. SE</t>
  </si>
  <si>
    <t>WILSON HS @ UDC</t>
  </si>
  <si>
    <t xml:space="preserve">3950 CHESAPEAKE ST NW </t>
  </si>
  <si>
    <t>WOODSON ACADEMY @ RON BROWN</t>
  </si>
  <si>
    <t>4800 MEADE ST. NE</t>
  </si>
  <si>
    <t>WOODSON, H.D. HS</t>
  </si>
  <si>
    <t>540 55TH ST. NE</t>
  </si>
  <si>
    <t>DAVIS ES</t>
  </si>
  <si>
    <t>4430 H ST. SE</t>
  </si>
  <si>
    <t>FEREBEE-HOPE ES</t>
  </si>
  <si>
    <t>3999 8TH ST. SE</t>
  </si>
  <si>
    <t>KENILWORTH ES</t>
  </si>
  <si>
    <t>1300 44TH ST. NE</t>
  </si>
  <si>
    <t>M.C. TERRELL/ MCGOGNEY ES</t>
  </si>
  <si>
    <t>3301 WHEELER RD. SE</t>
  </si>
  <si>
    <t>MALCOLM X ES</t>
  </si>
  <si>
    <t>1351 ALABAMA AVE. SE</t>
  </si>
  <si>
    <t xml:space="preserve">420 34TH ST. NE </t>
  </si>
  <si>
    <t>4301 13TH ST. NW</t>
  </si>
  <si>
    <t>SHAW MS @ GARNET-PATTERSON</t>
  </si>
  <si>
    <t>2001 10TH ST. NW</t>
  </si>
  <si>
    <t>2501 11TH ST. NW</t>
  </si>
  <si>
    <t>TRANSITION ACADEMY @ SHADD</t>
  </si>
  <si>
    <t>5601 EAST CAPITOL ST. SE</t>
  </si>
  <si>
    <t xml:space="preserve">DESCRIPTION </t>
  </si>
  <si>
    <t xml:space="preserve">RODENT CONTROL </t>
  </si>
  <si>
    <t>TERMITE &amp; WOOD DESTROYING INSECT INSPECTION &amp; CONTROL</t>
  </si>
  <si>
    <t>BEDBUG INSPECTION AND CONTROL</t>
  </si>
  <si>
    <t>CANINE SENSING RAT DOGS</t>
  </si>
  <si>
    <t>OTHER (BATS, SNAKES, BIRD, ETC. CONTROL)</t>
  </si>
  <si>
    <t>UNIT</t>
  </si>
  <si>
    <t>GROUPS</t>
  </si>
  <si>
    <t>FLAT RATE</t>
  </si>
  <si>
    <t>SHELTERS</t>
  </si>
  <si>
    <t>OSSE &amp; MUNICIPALS</t>
  </si>
  <si>
    <t>FIRM FIXED FULLY LOADED RATE</t>
  </si>
  <si>
    <t>A.1</t>
  </si>
  <si>
    <t>A.2</t>
  </si>
  <si>
    <t>TOTAL SUPPLEMENTAL SERVICES (BASE YEAR)</t>
  </si>
  <si>
    <t>GROUP A.1: SHELTERS &amp; GROUP A.2: OSSE &amp; MUNICIPALS</t>
  </si>
  <si>
    <t>SECTION A - MONTHLY INSPECTIONS &amp; MONITORING TREATMENTS</t>
  </si>
  <si>
    <t>SECTION B - SUPPLEMENTAL SERVICES (including ON-CALL &amp; EMERGENCY SERVICE CALLS)</t>
  </si>
  <si>
    <t>TOTAL GROUP A.2 (BASE YEAR )</t>
  </si>
  <si>
    <t xml:space="preserve">TOTAL GROUP A.1 (BASE YEAR)  </t>
  </si>
  <si>
    <t>GROUP B.1: FEMS &amp; GROUP B.2: DPR</t>
  </si>
  <si>
    <t>FEMS</t>
  </si>
  <si>
    <t>B.1</t>
  </si>
  <si>
    <t>B.2</t>
  </si>
  <si>
    <t>DPR</t>
  </si>
  <si>
    <t xml:space="preserve">TOTAL GROUP B.1 (BASE YEAR)  </t>
  </si>
  <si>
    <t>TOTAL GROUP B.2 (BASE YEAR )</t>
  </si>
  <si>
    <t>DPR HEADQUARTERS</t>
  </si>
  <si>
    <t>3149 16TH STREET, NW</t>
  </si>
  <si>
    <t>DPR WAREHOUSE</t>
  </si>
  <si>
    <t>1325 S STREET, NW</t>
  </si>
  <si>
    <t>MECHANIC SHOP</t>
  </si>
  <si>
    <t>BANNEKER RECREATION CENTER</t>
  </si>
  <si>
    <t>2500 GEORGIA AVENUE NW</t>
  </si>
  <si>
    <t>COLUMBIA HEIGHTS COM. CENTER</t>
  </si>
  <si>
    <t>1480 GIRARD STREET NW</t>
  </si>
  <si>
    <t>HARRISON RECREATION CENTER</t>
  </si>
  <si>
    <t>1330 V STREET, NW</t>
  </si>
  <si>
    <t>KALORAMA RECREATION CENTER/PARK</t>
  </si>
  <si>
    <t>1875 COLUMBIA ROAD</t>
  </si>
  <si>
    <t>MARIE REED RECREATION CENTER</t>
  </si>
  <si>
    <t>2200 CHAMPLAIN STREET NW</t>
  </si>
  <si>
    <t>PARKVIEW RECREATION CENTER</t>
  </si>
  <si>
    <t>693 OTIS PLACE NW</t>
  </si>
  <si>
    <t>KENNEDY RECREATION CENTER</t>
  </si>
  <si>
    <t>1401 7TH STREET, NW</t>
  </si>
  <si>
    <t>MITCHEL PARK RECREATION</t>
  </si>
  <si>
    <t>1801 23RD STREET, NW</t>
  </si>
  <si>
    <t>STEAD RECREATION CENTER</t>
  </si>
  <si>
    <t>1625 P STREET, NW</t>
  </si>
  <si>
    <t>CHEVY CHASE COMMUNITY CENTER</t>
  </si>
  <si>
    <t>5601 CONNECTICUT AVE. NW</t>
  </si>
  <si>
    <t>CHEVY CHASE PLAYGROUND</t>
  </si>
  <si>
    <t>5500 41TH STREET NW</t>
  </si>
  <si>
    <t>FRIENDSHIP RECREATION CENTER</t>
  </si>
  <si>
    <t>4500 VAN NESS STREET NW</t>
  </si>
  <si>
    <t>GUY MASON RECREATION CENTER</t>
  </si>
  <si>
    <t>3600 CALVERT STREET, NW</t>
  </si>
  <si>
    <t>HARDY RECREATION CENTER</t>
  </si>
  <si>
    <t>4500 Q STREET, NW</t>
  </si>
  <si>
    <t>HEARST RECREATION CENTER</t>
  </si>
  <si>
    <t>3600 TILDON STREET, NW</t>
  </si>
  <si>
    <t>MACOMB RECREATION CENTER</t>
  </si>
  <si>
    <t>3409 MACOMB STREET NW</t>
  </si>
  <si>
    <t>PALISADES RECREATION CENTER</t>
  </si>
  <si>
    <t>5200 SHERRIER STREET, NW</t>
  </si>
  <si>
    <t>STODDERT RECREATION CENTER</t>
  </si>
  <si>
    <t>4001 CALVERT STREET, NW</t>
  </si>
  <si>
    <t>2609 DUMBARTON ST, NW</t>
  </si>
  <si>
    <t>EMERY RECREATION CENTER</t>
  </si>
  <si>
    <t>5801 GEORGIA AVE, NW</t>
  </si>
  <si>
    <t>FORT STEVENS RECREATION/PARK</t>
  </si>
  <si>
    <t>1327 VAN BUREN STREET NW</t>
  </si>
  <si>
    <t>HAMILTON RECREATION CENTER</t>
  </si>
  <si>
    <t>1340 HAMILTON STREET, NW</t>
  </si>
  <si>
    <t>LAFAYETTE RECREATION CENTER</t>
  </si>
  <si>
    <t>5900 33RD STREET, NW</t>
  </si>
  <si>
    <t>LAMOND RECREATION CENTER</t>
  </si>
  <si>
    <t>20TH AND TUCKERMAN ST, NE</t>
  </si>
  <si>
    <t>PETWORTH RECREATION CENTER</t>
  </si>
  <si>
    <t>801 TAYLOR STREET, NW</t>
  </si>
  <si>
    <t>RIGGS LASALLE RECREATION CENTER</t>
  </si>
  <si>
    <t>501 RIGGS ROAD, NE</t>
  </si>
  <si>
    <t>TAKOMA AQUATIC CENTER</t>
  </si>
  <si>
    <t>300 VAN BUREN STREET, NW</t>
  </si>
  <si>
    <t>TAKOMA RECREATION CENTER</t>
  </si>
  <si>
    <t>300 VAN BUREN STRET, NW</t>
  </si>
  <si>
    <t>UPSHUR RECREATION CENTER</t>
  </si>
  <si>
    <t>4300 ARKANSAS AVE. NW</t>
  </si>
  <si>
    <t>ARBORETUM RECREATION CENTER</t>
  </si>
  <si>
    <t>2412 RAND STREET, NE</t>
  </si>
  <si>
    <t>BRENTWOOD RECREATION CENTER</t>
  </si>
  <si>
    <t>2311 14TH STREET, NE</t>
  </si>
  <si>
    <t>EDGEWOOD RECREATION CENTER</t>
  </si>
  <si>
    <t>THIRD AND EVARTS STREET NE</t>
  </si>
  <si>
    <t>FORT LINCOLN RECREATION CENTER</t>
  </si>
  <si>
    <t>3100 FORT LINCOLN DRIVE</t>
  </si>
  <si>
    <t>HARRY THOMAS SR. COMMUNITY CENTER</t>
  </si>
  <si>
    <t>1743 LINCOLN ROAD NE</t>
  </si>
  <si>
    <t>JOSEPH H. COLE RECREATION CENTER</t>
  </si>
  <si>
    <t>1200 MORSE STREET, NE</t>
  </si>
  <si>
    <t>VOLTA PARK RECREATION CETNER</t>
  </si>
  <si>
    <t>1555 34TH STREET, NW</t>
  </si>
  <si>
    <t>RAYMOND RECREATION CENTER</t>
  </si>
  <si>
    <t>10TH STREET &amp; SPRING ROAD NW</t>
  </si>
  <si>
    <t>LANGDON PARK RECREATION CENTER</t>
  </si>
  <si>
    <t>2901 20TH STREET, NE</t>
  </si>
  <si>
    <t>NORTH MICHIGAN PARK RECREATION</t>
  </si>
  <si>
    <t>1333 EMERSON ST, NE</t>
  </si>
  <si>
    <t>TRINIDAD RECREATION CENTER</t>
  </si>
  <si>
    <t>1310 CHILDRESS STREET, NE</t>
  </si>
  <si>
    <t>TURKEY THICKET RECREATION CENTER</t>
  </si>
  <si>
    <t>1100 MICHIGAN AVE, NE</t>
  </si>
  <si>
    <t>TURKEY THICKET AQUATIC CENTER</t>
  </si>
  <si>
    <t>KING GREENLEAF RECREATION CENTER</t>
  </si>
  <si>
    <t>201 N STREET, SW</t>
  </si>
  <si>
    <t>ROSEDALE RECREATION CENTER</t>
  </si>
  <si>
    <t>17TH AND GALES STS, NE</t>
  </si>
  <si>
    <t>SHERWOOD RECREATON CENTER</t>
  </si>
  <si>
    <t>640 10TH STREET, NE</t>
  </si>
  <si>
    <t>WATKINS RECREATION CENTER</t>
  </si>
  <si>
    <t>420 12TH STREET, SE</t>
  </si>
  <si>
    <t>RUMSEY AQUATIC CENTER (INDOOR POOL)</t>
  </si>
  <si>
    <t>365 NORTH CAROLINA AVE SE</t>
  </si>
  <si>
    <t>BENNING PARK COMMUNITY CENTER</t>
  </si>
  <si>
    <t>53RD AND FITCH STS. S.E.</t>
  </si>
  <si>
    <t>BENNING STODDERT COMMUNITY CENTER</t>
  </si>
  <si>
    <t>100 STODDERT PLACE S.E.</t>
  </si>
  <si>
    <t>DC CENTER FOR THERAPEUTIC REC</t>
  </si>
  <si>
    <t>3030 G STREET, NE</t>
  </si>
  <si>
    <t>FORT DAVIS RECREATION</t>
  </si>
  <si>
    <t>1400 41ST STREET, SE</t>
  </si>
  <si>
    <t>HILLCREST RECREATION CENTER</t>
  </si>
  <si>
    <t>3100 DENVER STREET, SE</t>
  </si>
  <si>
    <t>KENILWORTH-PARKSIDE RECREATION</t>
  </si>
  <si>
    <t>4300 ANACOSTIA AVE N.E.</t>
  </si>
  <si>
    <t>RIDGE ROAD RECREATION CENTER</t>
  </si>
  <si>
    <t>800 RIDGE ROAD S.E.</t>
  </si>
  <si>
    <t>WATTS BRANCH RECREATION CENTER</t>
  </si>
  <si>
    <t>6201 BANKS PLACE, N.E.</t>
  </si>
  <si>
    <t>DEANWOOD AQUATIC CENTER</t>
  </si>
  <si>
    <t>1350 49TH STREET NE</t>
  </si>
  <si>
    <t>DEANWOOD RECREATION CENTER</t>
  </si>
  <si>
    <t>1350 49th ST NE</t>
  </si>
  <si>
    <t>ANACOSTIA FITNESS CENTER</t>
  </si>
  <si>
    <t>1800 ANACOSTIA DRIVE, S.E.</t>
  </si>
  <si>
    <t>BALD EAGLE RECREATION CENTER</t>
  </si>
  <si>
    <t>100 JOLIET STREET, S.W.</t>
  </si>
  <si>
    <t>BARRY FARMS RECREATION CENTER</t>
  </si>
  <si>
    <t>1320 SUMNER ROAD S.E.</t>
  </si>
  <si>
    <t>CONGRESS HEIGHTS RECREATION CENTER</t>
  </si>
  <si>
    <t>611 ALABAMA AVE SE</t>
  </si>
  <si>
    <t>DOUGLASS COMMUNITY CENTER</t>
  </si>
  <si>
    <t>F.D. COURT AND STANTON TER. S.E.</t>
  </si>
  <si>
    <t>FEREBEE HOPE RECREATION CENTER</t>
  </si>
  <si>
    <t>3999 8TH STREET, S.E.</t>
  </si>
  <si>
    <t>FORT STANTON COMMUNITY CENTER</t>
  </si>
  <si>
    <t>1812 ERIE STREET, S.E</t>
  </si>
  <si>
    <t>SOUTHEAST TENNIS AND LEARNING CNTR</t>
  </si>
  <si>
    <t>701 MISSISSIPPI AVE. S.E.</t>
  </si>
  <si>
    <t>Kalorama Garden (DPR)</t>
  </si>
  <si>
    <t>Kalorama Rd. &amp; Columbia Rd., NW</t>
  </si>
  <si>
    <t>Bruce Monroe</t>
  </si>
  <si>
    <t>Georgia &amp; Columbia NW</t>
  </si>
  <si>
    <t>West End Garden (DPR)</t>
  </si>
  <si>
    <t>25th St. &amp; N St., NW</t>
  </si>
  <si>
    <t>Palicades Community Garden</t>
  </si>
  <si>
    <t>5200 Sherrier Pl</t>
  </si>
  <si>
    <t>Friendship Garden (DPR)</t>
  </si>
  <si>
    <t>45th St. &amp; Van Ness St., NW</t>
  </si>
  <si>
    <t>Newark Street Community Garden (DPR)</t>
  </si>
  <si>
    <t>39th St. &amp; Newark St., NW</t>
  </si>
  <si>
    <t>Emery Garden (DPR)</t>
  </si>
  <si>
    <t>9th St. NW &amp; Missouri Ave, NW</t>
  </si>
  <si>
    <t>Takoma Recreation Center Garden (DPR)</t>
  </si>
  <si>
    <t>300 Van Buren St., NW</t>
  </si>
  <si>
    <t>Twin Oaks Garden/Youth Garden (DPR)</t>
  </si>
  <si>
    <t>14th St. &amp; Taylor St., NW</t>
  </si>
  <si>
    <t>Lovejoy Community Garden</t>
  </si>
  <si>
    <t>12th St. and E St., NE</t>
  </si>
  <si>
    <t>Virginia Ave Community Garden</t>
  </si>
  <si>
    <t>In Virginia Ave. Park, 9th &amp; L St SE</t>
  </si>
  <si>
    <t>Lederer Youth Gardens (DPR)</t>
  </si>
  <si>
    <t>4801 Nannie Helen Burroughs Ave., NE</t>
  </si>
  <si>
    <t>Barry Farm Rec Center (DPR)- not operating</t>
  </si>
  <si>
    <t>1230 Sumner Rd., SE</t>
  </si>
  <si>
    <t>Oak and Ogden Triangle Park</t>
  </si>
  <si>
    <t xml:space="preserve">14th and Ogden NW </t>
  </si>
  <si>
    <t>C.1</t>
  </si>
  <si>
    <t>DCPS</t>
  </si>
  <si>
    <t>GROUP C.1 DC PUBLIC SCHOOLS (DCPS)</t>
  </si>
  <si>
    <t>TOTAL GROUP C.1 (BASE YEAR )</t>
  </si>
  <si>
    <r>
      <t xml:space="preserve">GROUP A                                        </t>
    </r>
    <r>
      <rPr>
        <sz val="12"/>
        <rFont val="Calibri"/>
        <family val="2"/>
      </rPr>
      <t>A.1 SHELTERS &amp; A.2 OSSE &amp; MUNICIPALS</t>
    </r>
  </si>
  <si>
    <r>
      <t xml:space="preserve">GROUP B                                              </t>
    </r>
    <r>
      <rPr>
        <sz val="12"/>
        <rFont val="Calibri"/>
        <family val="2"/>
      </rPr>
      <t xml:space="preserve">B.1 FEMS &amp; B.2 DPR </t>
    </r>
  </si>
  <si>
    <r>
      <t xml:space="preserve">GROUP C                                              </t>
    </r>
    <r>
      <rPr>
        <sz val="12"/>
        <rFont val="Calibri"/>
        <family val="2"/>
      </rPr>
      <t>C.1 DCPS</t>
    </r>
  </si>
  <si>
    <t>GRAND TOTAL GROUP C (BASE YEAR)</t>
  </si>
  <si>
    <t>GRAND TOTAL GROUP A (BASE YEAR)</t>
  </si>
  <si>
    <t>GRAND TOTAL GROUP B (BASE YEAR)</t>
  </si>
  <si>
    <t xml:space="preserve">TOTAL GROUP A.1 (OY1)  </t>
  </si>
  <si>
    <t>TOTAL SUPPLEMENTAL SERVICES (OY1)</t>
  </si>
  <si>
    <t>GRAND TOTAL GROUP A (OY1)</t>
  </si>
  <si>
    <t xml:space="preserve">TOTAL GROUP A.1 (OY2)  </t>
  </si>
  <si>
    <t>TOTAL SUPPLEMENTAL SERVICES (OY2)</t>
  </si>
  <si>
    <t>GRAND TOTAL GROUP A (OY2)</t>
  </si>
  <si>
    <t xml:space="preserve">TOTAL GROUP A.1 (OY3)  </t>
  </si>
  <si>
    <t>TOTAL SUPPLEMENTAL SERVICES (OY3)</t>
  </si>
  <si>
    <t>GRAND TOTAL GROUP A (OY3)</t>
  </si>
  <si>
    <t xml:space="preserve">TOTAL GROUP A.1 (OY4)  </t>
  </si>
  <si>
    <t>TOTAL SUPPLEMENTAL SERVICES (OY4)</t>
  </si>
  <si>
    <t>GRAND TOTAL GROUP A (OY4)</t>
  </si>
  <si>
    <t xml:space="preserve">TOTAL GROUP B.1 (OY1)  </t>
  </si>
  <si>
    <t>GRAND TOTAL GROUP B (OY1)</t>
  </si>
  <si>
    <t xml:space="preserve">TOTAL GROUP B.1 (OY2)  </t>
  </si>
  <si>
    <t>GRAND TOTAL GROUP B (OY2)</t>
  </si>
  <si>
    <t xml:space="preserve">TOTAL GROUP B.1 (OY3)  </t>
  </si>
  <si>
    <t>GRAND TOTAL GROUP B (OY3)</t>
  </si>
  <si>
    <t xml:space="preserve">TOTAL GROUP B.1 (OY4)  </t>
  </si>
  <si>
    <t>GRAND TOTAL GROUP B (OY4)</t>
  </si>
  <si>
    <t>GRAND TOTAL GROUP C (OY1)</t>
  </si>
  <si>
    <t>GRAND TOTAL GROUP C (OY2)</t>
  </si>
  <si>
    <t>GRAND TOTAL GROUP C (OY3)</t>
  </si>
  <si>
    <t>TOTAL GROUP C.1 (OY4)</t>
  </si>
  <si>
    <t>GRAND TOTAL GROUP C (OY4)</t>
  </si>
  <si>
    <t>TOTAL GROUP C.1 (OY3)</t>
  </si>
  <si>
    <t>SECTION B - SUPPLEMENTAL SERVICES (ON-CALL &amp; EMERGENCY SERVICE CALLS)</t>
  </si>
  <si>
    <t>2x/MONTH</t>
  </si>
  <si>
    <t>FREQUENCY</t>
  </si>
  <si>
    <t>4x/MONTH</t>
  </si>
  <si>
    <t>1x/MONTH</t>
  </si>
  <si>
    <t>NO. OF MONTHS</t>
  </si>
  <si>
    <t>HOURLY RATE</t>
  </si>
  <si>
    <t xml:space="preserve">FREQUENCY </t>
  </si>
  <si>
    <t xml:space="preserve">HOURLY RATE </t>
  </si>
  <si>
    <t>COMBINED TOTALS PER YEAR</t>
  </si>
  <si>
    <t>J.2</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</si>
  <si>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</si>
  <si>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</si>
  <si>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</si>
  <si>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</si>
  <si>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</si>
  <si>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</si>
  <si>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</si>
  <si>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</si>
  <si>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</si>
  <si>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</si>
  <si>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</si>
  <si>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</si>
  <si>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</si>
  <si>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</si>
  <si>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</si>
  <si>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</si>
  <si>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</si>
  <si>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</si>
  <si>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</si>
  <si>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</si>
  <si>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</si>
  <si>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</si>
  <si>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</si>
  <si>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</si>
  <si>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</si>
  <si>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</si>
  <si>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</si>
  <si>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</si>
  <si>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</si>
  <si>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</si>
  <si>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</si>
  <si>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</si>
  <si>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</si>
  <si>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</si>
  <si>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CLINS</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</si>
  <si>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</si>
  <si>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</si>
  <si>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</si>
  <si>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</si>
  <si>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</si>
  <si>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</si>
  <si>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</si>
  <si>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</si>
  <si>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</si>
  <si>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</si>
  <si>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</si>
  <si>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</si>
  <si>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</si>
  <si>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</si>
  <si>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</si>
  <si>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</si>
  <si>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</si>
  <si>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</si>
  <si>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</si>
  <si>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</si>
  <si>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</si>
  <si>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</si>
  <si>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</si>
  <si>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</si>
  <si>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</si>
  <si>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</si>
  <si>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</si>
  <si>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</si>
  <si>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</si>
  <si>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</si>
  <si>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</si>
  <si>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</si>
  <si>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</si>
  <si>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</si>
  <si>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</si>
  <si>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</si>
  <si>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</si>
  <si>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</si>
  <si>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</si>
  <si>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</si>
  <si>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</si>
  <si>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</si>
  <si>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</si>
  <si>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</si>
  <si>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</si>
  <si>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</si>
  <si>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</si>
  <si>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</si>
  <si>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</si>
  <si>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</si>
  <si>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</si>
  <si>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</si>
  <si>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</si>
  <si>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</si>
  <si>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</si>
  <si>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</si>
  <si>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</si>
  <si>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</si>
  <si>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</si>
  <si>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</si>
  <si>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</si>
  <si>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</si>
  <si>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</si>
  <si>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</si>
  <si>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</si>
  <si>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</si>
  <si>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</si>
  <si>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</si>
  <si>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</si>
  <si>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</si>
  <si>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</si>
  <si>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</si>
  <si>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</si>
  <si>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</si>
  <si>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</si>
  <si>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</si>
  <si>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</si>
  <si>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</si>
  <si>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</si>
  <si>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</si>
  <si>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</si>
  <si>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</si>
  <si>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</si>
  <si>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</si>
  <si>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</si>
  <si>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</si>
  <si>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WILSON AQUATIC CENTER</t>
  </si>
  <si>
    <t>4551 Fort Drive NW</t>
  </si>
  <si>
    <t xml:space="preserve">Jelleff Recreation Center </t>
  </si>
  <si>
    <t>3265 S Street NW</t>
  </si>
  <si>
    <t xml:space="preserve">NOTE: COST REIMBURSEMENT FOR ON-CALL AND EMERGENCY SERVICE CALLS SHALL NOT EXCEED AN AMOUNT OF $20,000.00 ANNUALLY </t>
  </si>
  <si>
    <t xml:space="preserve">NOTE: COST REIMBURSEMENT FOR ON-CALL AND EMERGENCY SERVICE CALLS SHALL NOT EXCEED AN AMOUNT OF $50,000.00 ANNUALLY </t>
  </si>
  <si>
    <t>Solicitation No. DCAM-18-NC-0011 | Citywide Integrated Pest Management (IPM) Services</t>
  </si>
  <si>
    <t>DEPARTMENT OF GENERAL SERVICES</t>
  </si>
  <si>
    <t>2730 Martin Luther King Jr Ave SE</t>
  </si>
  <si>
    <t>MEYER ES (SWING SPACE)</t>
  </si>
  <si>
    <t>YOUTH SERVICE CENTER</t>
  </si>
  <si>
    <t>1000 MT. OLIVET RD NE</t>
  </si>
  <si>
    <t>TAKOMA  ES</t>
  </si>
  <si>
    <r>
      <rPr>
        <b/>
        <i/>
        <sz val="11"/>
        <color rgb="FFFF0000"/>
        <rFont val="Calibri"/>
        <family val="2"/>
        <scheme val="minor"/>
      </rPr>
      <t xml:space="preserve">REVISED </t>
    </r>
    <r>
      <rPr>
        <b/>
        <sz val="11"/>
        <color rgb="FF000000"/>
        <rFont val="Calibri"/>
        <family val="2"/>
        <scheme val="minor"/>
      </rPr>
      <t>PRICE SCHEDULE</t>
    </r>
  </si>
  <si>
    <t>R.I.S.E. Demonstration Center</t>
  </si>
  <si>
    <t>New LaCasa Shelter</t>
  </si>
  <si>
    <t>Patricia Handy Shelter for Women</t>
  </si>
  <si>
    <t>810 5th Street NW</t>
  </si>
  <si>
    <t>ROSE PARK RECREATION CENTER</t>
  </si>
  <si>
    <r>
      <rPr>
        <b/>
        <i/>
        <sz val="11"/>
        <color rgb="FFFF0000"/>
        <rFont val="Calibri"/>
        <family val="2"/>
        <scheme val="minor"/>
      </rPr>
      <t>REVISED</t>
    </r>
    <r>
      <rPr>
        <b/>
        <sz val="11"/>
        <color rgb="FF000000"/>
        <rFont val="Calibri"/>
        <family val="2"/>
        <scheme val="minor"/>
      </rPr>
      <t xml:space="preserve"> PRICE SCHEDULE</t>
    </r>
  </si>
  <si>
    <t>BALLOU HS / BALLOU STAY</t>
  </si>
  <si>
    <t>ROOSEVELT HS / ROOSEVELT STAY</t>
  </si>
  <si>
    <t>MOTEN ES</t>
  </si>
  <si>
    <t>OPTION YEAR (OY) 1</t>
  </si>
  <si>
    <t>TOTAL GROUP A.2 (OY1)</t>
  </si>
  <si>
    <t>OPTION YEAR (OY) 2</t>
  </si>
  <si>
    <t>TOTAL GROUP A.2 (OY2)</t>
  </si>
  <si>
    <t>OPTION YEAR (OY) 3</t>
  </si>
  <si>
    <t>TOTAL GROUP A.2 (OY3)</t>
  </si>
  <si>
    <t>OPTION YEAR (OY) 4</t>
  </si>
  <si>
    <t>TOTAL GROUP A.2 (OY4)</t>
  </si>
  <si>
    <r>
      <t xml:space="preserve">Attachment J.2 - </t>
    </r>
    <r>
      <rPr>
        <b/>
        <i/>
        <sz val="12"/>
        <color rgb="FFFF0000"/>
        <rFont val="Calibri"/>
        <family val="2"/>
        <scheme val="minor"/>
      </rPr>
      <t>REVISED</t>
    </r>
    <r>
      <rPr>
        <b/>
        <sz val="12"/>
        <color rgb="FF0033CC"/>
        <rFont val="Calibri"/>
        <family val="2"/>
        <scheme val="minor"/>
      </rPr>
      <t xml:space="preserve"> PRICE SCHEDULE | COMBINED TOTALS BY GROUP</t>
    </r>
  </si>
  <si>
    <t>TOTAL GROUP B.2 (OY1)</t>
  </si>
  <si>
    <t>TOTAL GROUP B.2 (OY2)</t>
  </si>
  <si>
    <t>TOTAL GROUP B.2 (OY3)</t>
  </si>
  <si>
    <t>TOTAL GROUP B.2 (OY4)</t>
  </si>
  <si>
    <t>TOTAL GROUP C.1 (OY1)</t>
  </si>
  <si>
    <t>TOTAL GROUP C.1 (OY2)</t>
  </si>
  <si>
    <r>
      <t xml:space="preserve">PRICE SCHEDULE COMPLETION INSTRUCTION TO OFFEROR
</t>
    </r>
    <r>
      <rPr>
        <sz val="12"/>
        <rFont val="Calibri"/>
        <family val="2"/>
      </rPr>
      <t xml:space="preserve">Offerors shall use MS Excel to complete all </t>
    </r>
    <r>
      <rPr>
        <b/>
        <i/>
        <u/>
        <sz val="12"/>
        <color indexed="43"/>
        <rFont val="Calibri"/>
        <family val="2"/>
      </rPr>
      <t>yellow shaded</t>
    </r>
    <r>
      <rPr>
        <sz val="12"/>
        <rFont val="Calibri"/>
        <family val="2"/>
      </rPr>
      <t xml:space="preserve"> areas of each form included in this MS Excel Workbook.  This Excel Document will automatically calculate and populate cells accordingly; this includes automatic population of the "Vendor/Company Name" cells for each worksheet.
Hard copies of the Price Schedule for each group shall be printed and included with the RFP Proposal hard copy submission.  The Electronic MS Excel version of the </t>
    </r>
    <r>
      <rPr>
        <i/>
        <sz val="12"/>
        <rFont val="Calibri"/>
        <family val="2"/>
      </rPr>
      <t>Attachment J.2 REVISED Price Schedule</t>
    </r>
    <r>
      <rPr>
        <sz val="12"/>
        <rFont val="Calibri"/>
        <family val="2"/>
      </rPr>
      <t xml:space="preserve"> workbook should be emailed to the below address by the FINAL Proposal Submission Date and Closing Time.                                                                                                                                                                                                                                                          </t>
    </r>
    <r>
      <rPr>
        <b/>
        <sz val="12"/>
        <rFont val="Calibri"/>
        <family val="2"/>
      </rPr>
      <t xml:space="preserve">NOTE: </t>
    </r>
    <r>
      <rPr>
        <sz val="12"/>
        <rFont val="Calibri"/>
        <family val="2"/>
      </rPr>
      <t xml:space="preserve">Material deviations of </t>
    </r>
    <r>
      <rPr>
        <i/>
        <sz val="12"/>
        <rFont val="Calibri"/>
        <family val="2"/>
      </rPr>
      <t xml:space="preserve">Attachment J.2 </t>
    </r>
    <r>
      <rPr>
        <sz val="12"/>
        <rFont val="Calibri"/>
        <family val="2"/>
      </rPr>
      <t xml:space="preserve">from the Price Schedule provided by the Department as </t>
    </r>
    <r>
      <rPr>
        <i/>
        <sz val="12"/>
        <rFont val="Calibri"/>
        <family val="2"/>
      </rPr>
      <t>Attachment J.2</t>
    </r>
    <r>
      <rPr>
        <sz val="12"/>
        <rFont val="Calibri"/>
        <family val="2"/>
      </rPr>
      <t>, shall be sufficient to render an Offeror's proposal as non-responsive and subject to exclusion from further evaluation in consideration of award.</t>
    </r>
    <r>
      <rPr>
        <sz val="11"/>
        <color indexed="8"/>
        <rFont val="Calibri"/>
        <family val="2"/>
      </rPr>
      <t xml:space="preserve">
</t>
    </r>
    <r>
      <rPr>
        <b/>
        <sz val="14"/>
        <color indexed="12"/>
        <rFont val="Calibri"/>
        <family val="2"/>
      </rPr>
      <t>EMAIL: karen.araujo@dc.gov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</si>
</sst>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3" x14ac:knownFonts="1">
    <font>
      <sz val="10"/>
      <color rgb="FF000000"/>
      <name val="Arial"/>
      <family val="2"/>
    </font>
    <font>
      <sz val="11"/>
      <color theme="1"/>
      <name val="Calibri"/>
      <family val="2"/>
      <scheme val="minor"/>
    </font>
    <font>
      <sz val="10"/>
      <color rgb="FF000000"/>
      <name val="Arial"/>
      <family val="2"/>
    </font>
    <font>
      <b/>
      <sz val="12"/>
      <color rgb="FF000000"/>
      <name val="Arial"/>
      <family val="2"/>
    </font>
    <font>
      <sz val="12"/>
      <color rgb="FF000000"/>
      <name val="Calibri"/>
      <family val="2"/>
      <scheme val="minor"/>
    </font>
    <font>
      <sz val="12"/>
      <color theme="1"/>
      <name val="Calibri"/>
      <family val="2"/>
      <scheme val="minor"/>
    </font>
    <font>
      <b/>
      <sz val="12"/>
      <color theme="1"/>
      <name val="Calibri"/>
      <family val="2"/>
      <scheme val="minor"/>
    </font>
    <font>
      <sz val="12"/>
      <color theme="1"/>
      <name val="Lucida Handwriting"/>
      <family val="4"/>
    </font>
    <font>
      <sz val="11"/>
      <color indexed="8"/>
      <name val="Calibri"/>
      <family val="2"/>
    </font>
    <font>
      <b/>
      <sz val="14"/>
      <color indexed="12"/>
      <name val="Calibri"/>
      <family val="2"/>
    </font>
    <font>
      <sz val="12"/>
      <name val="Calibri"/>
      <family val="2"/>
    </font>
    <font>
      <b/>
      <i/>
      <u/>
      <sz val="12"/>
      <color indexed="43"/>
      <name val="Calibri"/>
      <family val="2"/>
    </font>
    <font>
      <b/>
      <sz val="12"/>
      <name val="Calibri"/>
      <family val="2"/>
    </font>
    <font>
      <sz val="12"/>
      <color indexed="8"/>
      <name val="Calibri"/>
      <family val="2"/>
    </font>
    <font>
      <b/>
      <sz val="12"/>
      <color rgb="FF00B050"/>
      <name val="Calibri"/>
      <family val="2"/>
    </font>
    <font>
      <i/>
      <sz val="12"/>
      <name val="Calibri"/>
      <family val="2"/>
    </font>
    <font>
      <b/>
      <sz val="12"/>
      <color rgb="FF0033CC"/>
      <name val="Calibri"/>
      <family val="2"/>
    </font>
    <font>
      <sz val="12"/>
      <color rgb="FF00B050"/>
      <name val="Calibri"/>
      <family val="2"/>
    </font>
    <font>
      <sz val="10"/>
      <color rgb="FF000000"/>
      <name val="Arial"/>
      <family val="2"/>
    </font>
    <font>
      <b/>
      <sz val="11"/>
      <color rgb="FF000000"/>
      <name val="Calibri"/>
      <family val="2"/>
      <scheme val="minor"/>
    </font>
    <font>
      <sz val="11"/>
      <color rgb="FF000000"/>
      <name val="Calibri"/>
      <family val="2"/>
      <scheme val="minor"/>
    </font>
    <font>
      <b/>
      <u/>
      <sz val="11"/>
      <color rgb="FF0033CC"/>
      <name val="Calibri"/>
      <family val="2"/>
      <scheme val="minor"/>
    </font>
    <font>
      <sz val="11"/>
      <name val="Calibri"/>
      <family val="2"/>
      <scheme val="minor"/>
    </font>
    <font>
      <b/>
      <sz val="11"/>
      <color rgb="FF0033CC"/>
      <name val="Calibri"/>
      <family val="2"/>
      <scheme val="minor"/>
    </font>
    <font>
      <sz val="11"/>
      <color rgb="FF0033CC"/>
      <name val="Calibri"/>
      <family val="2"/>
      <scheme val="minor"/>
    </font>
    <font>
      <sz val="10"/>
      <color rgb="FF0033CC"/>
      <name val="Calibri"/>
      <family val="2"/>
      <scheme val="minor"/>
    </font>
    <font>
      <b/>
      <sz val="10"/>
      <color rgb="FF00B050"/>
      <name val="Arial"/>
      <family val="2"/>
    </font>
    <font>
      <b/>
      <sz val="11"/>
      <color theme="0"/>
      <name val="Calibri"/>
      <family val="2"/>
      <scheme val="minor"/>
    </font>
    <font>
      <b/>
      <sz val="10"/>
      <color rgb="FF0033CC"/>
      <name val="Calibri"/>
      <family val="2"/>
      <scheme val="minor"/>
    </font>
    <font>
      <b/>
      <sz val="12"/>
      <color rgb="FF0033CC"/>
      <name val="Calibri"/>
      <family val="2"/>
      <scheme val="minor"/>
    </font>
    <font>
      <b/>
      <sz val="12"/>
      <color rgb="FF000000"/>
      <name val="Calibri"/>
      <family val="2"/>
      <scheme val="minor"/>
    </font>
    <font>
      <b/>
      <i/>
      <sz val="11"/>
      <color rgb="FFFF0000"/>
      <name val="Calibri"/>
      <family val="2"/>
      <scheme val="minor"/>
    </font>
    <font>
      <b/>
      <i/>
      <sz val="12"/>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9D9D9"/>
        <bgColor indexed="64"/>
      </patternFill>
    </fill>
    <fill>
      <patternFill patternType="solid">
        <fgColor rgb="FF0033CC"/>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auto="1"/>
      </right>
      <top style="thin">
        <color indexed="64"/>
      </top>
      <bottom style="thin">
        <color auto="1"/>
      </bottom>
      <diagonal/>
    </border>
    <border>
      <left style="medium">
        <color indexed="64"/>
      </left>
      <right style="thin">
        <color indexed="64"/>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top style="thin">
        <color auto="1"/>
      </top>
      <bottom style="medium">
        <color indexed="64"/>
      </bottom>
      <diagonal/>
    </border>
    <border>
      <left style="thin">
        <color indexed="64"/>
      </left>
      <right style="thin">
        <color indexed="64"/>
      </right>
      <top style="thin">
        <color rgb="FF000000"/>
      </top>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8" fillId="0" borderId="0"/>
  </cellStyleXfs>
  <cellXfs count="148">
    <xf numFmtId="0" fontId="0" fillId="0" borderId="0" xfId="0"/>
    <xf numFmtId="44" fontId="13" fillId="0" borderId="6" xfId="2" applyNumberFormat="1" applyFont="1" applyFill="1" applyBorder="1" applyAlignment="1" applyProtection="1">
      <alignment horizontal="right"/>
    </xf>
    <xf numFmtId="44" fontId="13" fillId="0" borderId="1" xfId="2" applyNumberFormat="1" applyFont="1" applyFill="1" applyBorder="1" applyAlignment="1" applyProtection="1">
      <alignment horizontal="right"/>
    </xf>
    <xf numFmtId="44" fontId="14" fillId="0" borderId="18" xfId="2" applyNumberFormat="1" applyFont="1" applyFill="1" applyBorder="1" applyAlignment="1" applyProtection="1">
      <alignment horizontal="right"/>
    </xf>
    <xf numFmtId="0" fontId="7" fillId="3" borderId="12" xfId="2" applyFont="1" applyFill="1" applyBorder="1" applyAlignment="1" applyProtection="1">
      <alignment horizontal="center"/>
      <protection locked="0"/>
    </xf>
    <xf numFmtId="44" fontId="12" fillId="2" borderId="15" xfId="2" applyNumberFormat="1" applyFont="1" applyFill="1" applyBorder="1" applyAlignment="1" applyProtection="1">
      <alignment horizontal="center" vertical="center" wrapText="1"/>
    </xf>
    <xf numFmtId="0" fontId="12" fillId="2" borderId="14" xfId="2" applyNumberFormat="1" applyFont="1" applyFill="1" applyBorder="1" applyAlignment="1" applyProtection="1">
      <alignment horizontal="left"/>
    </xf>
    <xf numFmtId="0" fontId="16" fillId="2" borderId="29" xfId="2" applyNumberFormat="1" applyFont="1" applyFill="1" applyBorder="1" applyAlignment="1" applyProtection="1">
      <alignment horizontal="right" wrapText="1"/>
    </xf>
    <xf numFmtId="44" fontId="17" fillId="0" borderId="31" xfId="2" applyNumberFormat="1" applyFont="1" applyFill="1" applyBorder="1" applyAlignment="1" applyProtection="1">
      <alignment horizontal="right"/>
    </xf>
    <xf numFmtId="44" fontId="17" fillId="0" borderId="32" xfId="2" applyNumberFormat="1" applyFont="1" applyFill="1" applyBorder="1" applyAlignment="1" applyProtection="1">
      <alignment horizontal="right"/>
    </xf>
    <xf numFmtId="44" fontId="12" fillId="0" borderId="28" xfId="2" applyNumberFormat="1" applyFont="1" applyFill="1" applyBorder="1" applyAlignment="1" applyProtection="1">
      <alignment horizontal="right"/>
    </xf>
    <xf numFmtId="44" fontId="12" fillId="2" borderId="16" xfId="2" applyNumberFormat="1" applyFont="1" applyFill="1" applyBorder="1" applyAlignment="1" applyProtection="1">
      <alignment horizontal="center" vertical="center" wrapText="1"/>
    </xf>
    <xf numFmtId="44" fontId="13" fillId="0" borderId="17" xfId="2" applyNumberFormat="1" applyFont="1" applyFill="1" applyBorder="1" applyAlignment="1" applyProtection="1">
      <alignment horizontal="right"/>
    </xf>
    <xf numFmtId="44" fontId="14" fillId="2" borderId="33" xfId="2" applyNumberFormat="1" applyFont="1" applyFill="1" applyBorder="1" applyAlignment="1" applyProtection="1">
      <alignment horizontal="center" vertical="center" wrapText="1"/>
    </xf>
    <xf numFmtId="0" fontId="14" fillId="2" borderId="30" xfId="2" applyNumberFormat="1" applyFont="1" applyFill="1" applyBorder="1" applyAlignment="1" applyProtection="1">
      <alignment horizontal="right" wrapText="1"/>
    </xf>
    <xf numFmtId="0" fontId="16" fillId="2" borderId="38" xfId="2" applyNumberFormat="1" applyFont="1" applyFill="1" applyBorder="1" applyAlignment="1" applyProtection="1">
      <alignment horizontal="right" wrapText="1"/>
    </xf>
    <xf numFmtId="44" fontId="13" fillId="0" borderId="39" xfId="2" applyNumberFormat="1" applyFont="1" applyFill="1" applyBorder="1" applyAlignment="1" applyProtection="1">
      <alignment horizontal="right"/>
    </xf>
    <xf numFmtId="44" fontId="13" fillId="0" borderId="40" xfId="2" applyNumberFormat="1" applyFont="1" applyFill="1" applyBorder="1" applyAlignment="1" applyProtection="1">
      <alignment horizontal="right"/>
    </xf>
    <xf numFmtId="44" fontId="13" fillId="0" borderId="18" xfId="2" applyNumberFormat="1" applyFont="1" applyFill="1" applyBorder="1" applyAlignment="1" applyProtection="1">
      <alignment horizontal="right"/>
    </xf>
    <xf numFmtId="0" fontId="0" fillId="0" borderId="0" xfId="0" applyProtection="1">
      <protection locked="0"/>
    </xf>
    <xf numFmtId="0" fontId="1" fillId="0" borderId="0" xfId="2" applyProtection="1">
      <protection locked="0"/>
    </xf>
    <xf numFmtId="44" fontId="7" fillId="0" borderId="0" xfId="3" applyFont="1" applyFill="1" applyBorder="1" applyAlignment="1" applyProtection="1">
      <alignment horizontal="right"/>
      <protection locked="0"/>
    </xf>
    <xf numFmtId="44" fontId="6" fillId="0" borderId="0" xfId="3" applyFont="1" applyFill="1" applyBorder="1" applyAlignment="1" applyProtection="1">
      <alignment horizontal="right"/>
      <protection locked="0"/>
    </xf>
    <xf numFmtId="44" fontId="5" fillId="0" borderId="0" xfId="3" applyFont="1" applyFill="1" applyAlignment="1" applyProtection="1">
      <alignment horizontal="right"/>
      <protection locked="0"/>
    </xf>
    <xf numFmtId="0" fontId="0" fillId="0" borderId="0" xfId="0" applyFont="1" applyAlignment="1" applyProtection="1">
      <alignment wrapText="1"/>
      <protection locked="0"/>
    </xf>
    <xf numFmtId="0" fontId="19" fillId="0" borderId="0" xfId="0" applyFont="1" applyAlignment="1" applyProtection="1">
      <alignment wrapText="1"/>
      <protection locked="0"/>
    </xf>
    <xf numFmtId="0" fontId="19"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19" fillId="2" borderId="0" xfId="0" applyFont="1" applyFill="1" applyAlignment="1" applyProtection="1">
      <alignment wrapText="1"/>
      <protection locked="0"/>
    </xf>
    <xf numFmtId="0" fontId="0" fillId="2" borderId="0" xfId="0" applyFont="1" applyFill="1" applyAlignment="1" applyProtection="1">
      <alignment wrapText="1"/>
      <protection locked="0"/>
    </xf>
    <xf numFmtId="0" fontId="19" fillId="2" borderId="34" xfId="0" applyFont="1" applyFill="1" applyBorder="1" applyAlignment="1" applyProtection="1">
      <alignment horizontal="center" wrapText="1"/>
      <protection locked="0"/>
    </xf>
    <xf numFmtId="0" fontId="19" fillId="2" borderId="3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21" fillId="0" borderId="5" xfId="0" applyFont="1" applyFill="1" applyBorder="1" applyAlignment="1" applyProtection="1">
      <alignment wrapText="1"/>
      <protection locked="0"/>
    </xf>
    <xf numFmtId="44" fontId="20" fillId="3" borderId="8" xfId="0" applyNumberFormat="1" applyFont="1" applyFill="1" applyBorder="1" applyAlignment="1" applyProtection="1">
      <alignment horizontal="center"/>
      <protection locked="0"/>
    </xf>
    <xf numFmtId="0" fontId="20" fillId="0" borderId="6" xfId="0" applyFont="1" applyFill="1" applyBorder="1" applyAlignment="1" applyProtection="1">
      <alignment horizontal="center" vertical="center" wrapText="1"/>
      <protection locked="0"/>
    </xf>
    <xf numFmtId="44" fontId="24" fillId="0" borderId="6"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44" fontId="4" fillId="0" borderId="0" xfId="0" applyNumberFormat="1"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21" fillId="0" borderId="1" xfId="0" applyFont="1" applyFill="1" applyBorder="1" applyAlignment="1" applyProtection="1">
      <alignment wrapText="1"/>
      <protection locked="0"/>
    </xf>
    <xf numFmtId="44" fontId="20" fillId="3" borderId="5" xfId="0" applyNumberFormat="1" applyFont="1" applyFill="1" applyBorder="1" applyAlignment="1" applyProtection="1">
      <alignment horizontal="center"/>
      <protection locked="0"/>
    </xf>
    <xf numFmtId="44" fontId="25" fillId="0" borderId="6" xfId="0" applyNumberFormat="1" applyFont="1" applyFill="1" applyBorder="1" applyAlignment="1" applyProtection="1">
      <alignment horizontal="center"/>
      <protection locked="0"/>
    </xf>
    <xf numFmtId="44" fontId="20" fillId="3" borderId="6" xfId="0" applyNumberFormat="1" applyFont="1" applyFill="1" applyBorder="1" applyAlignment="1" applyProtection="1">
      <alignment wrapText="1"/>
      <protection locked="0"/>
    </xf>
    <xf numFmtId="44" fontId="20" fillId="3" borderId="11" xfId="0" applyNumberFormat="1" applyFont="1" applyFill="1" applyBorder="1" applyAlignment="1" applyProtection="1">
      <alignment wrapText="1"/>
      <protection locked="0"/>
    </xf>
    <xf numFmtId="0" fontId="20" fillId="0" borderId="7" xfId="0" applyFont="1" applyFill="1" applyBorder="1" applyAlignment="1" applyProtection="1">
      <alignment horizontal="left" vertical="center" wrapText="1"/>
    </xf>
    <xf numFmtId="0" fontId="20" fillId="0" borderId="8" xfId="1" applyFont="1" applyFill="1" applyBorder="1" applyAlignment="1" applyProtection="1">
      <alignment horizontal="center"/>
    </xf>
    <xf numFmtId="0" fontId="20" fillId="0" borderId="9" xfId="0" applyFont="1" applyFill="1" applyBorder="1" applyAlignment="1" applyProtection="1">
      <alignment horizontal="left" vertical="center" wrapText="1"/>
    </xf>
    <xf numFmtId="0" fontId="20" fillId="0" borderId="6" xfId="0" applyFont="1" applyFill="1" applyBorder="1" applyAlignment="1" applyProtection="1">
      <alignment horizontal="center" vertical="center" wrapText="1"/>
    </xf>
    <xf numFmtId="44" fontId="20" fillId="0" borderId="6" xfId="0" applyNumberFormat="1" applyFont="1" applyFill="1" applyBorder="1" applyAlignment="1" applyProtection="1">
      <alignment wrapText="1"/>
    </xf>
    <xf numFmtId="44" fontId="24" fillId="0" borderId="6" xfId="0" applyNumberFormat="1" applyFont="1" applyBorder="1" applyAlignment="1" applyProtection="1">
      <alignment wrapText="1"/>
    </xf>
    <xf numFmtId="0" fontId="20" fillId="0" borderId="4" xfId="0" applyFont="1" applyFill="1" applyBorder="1" applyAlignment="1" applyProtection="1">
      <alignment vertical="center" wrapText="1"/>
    </xf>
    <xf numFmtId="0" fontId="20" fillId="0" borderId="5" xfId="1" applyFont="1" applyFill="1" applyBorder="1" applyAlignment="1" applyProtection="1">
      <alignment horizontal="center"/>
    </xf>
    <xf numFmtId="0" fontId="20" fillId="0" borderId="7" xfId="0" applyFont="1" applyFill="1" applyBorder="1" applyAlignment="1" applyProtection="1">
      <alignment vertical="center" wrapText="1"/>
    </xf>
    <xf numFmtId="44" fontId="20" fillId="0" borderId="27" xfId="0" applyNumberFormat="1" applyFont="1" applyFill="1" applyBorder="1" applyAlignment="1" applyProtection="1">
      <alignment wrapText="1"/>
    </xf>
    <xf numFmtId="44" fontId="25" fillId="0" borderId="6" xfId="0" applyNumberFormat="1" applyFont="1" applyBorder="1" applyAlignment="1" applyProtection="1">
      <alignment wrapText="1"/>
    </xf>
    <xf numFmtId="44" fontId="20" fillId="0" borderId="11" xfId="0" applyNumberFormat="1" applyFont="1" applyFill="1" applyBorder="1" applyAlignment="1" applyProtection="1">
      <alignment wrapText="1"/>
    </xf>
    <xf numFmtId="44" fontId="0" fillId="0" borderId="6" xfId="0" applyNumberFormat="1" applyFont="1" applyBorder="1" applyAlignment="1" applyProtection="1">
      <alignment wrapText="1"/>
    </xf>
    <xf numFmtId="0" fontId="20" fillId="0" borderId="0" xfId="0" applyFont="1" applyFill="1" applyAlignment="1" applyProtection="1">
      <alignment wrapText="1"/>
      <protection locked="0"/>
    </xf>
    <xf numFmtId="0" fontId="20" fillId="0" borderId="0" xfId="0" applyFont="1" applyAlignment="1" applyProtection="1">
      <alignment wrapText="1"/>
      <protection locked="0"/>
    </xf>
    <xf numFmtId="0" fontId="20" fillId="0" borderId="7" xfId="5" applyFont="1" applyFill="1" applyBorder="1" applyAlignment="1" applyProtection="1">
      <alignment vertical="center" wrapText="1"/>
    </xf>
    <xf numFmtId="0" fontId="22" fillId="0" borderId="7" xfId="5" applyFont="1" applyFill="1" applyBorder="1" applyAlignment="1" applyProtection="1">
      <alignment vertical="center" wrapText="1"/>
    </xf>
    <xf numFmtId="0" fontId="20" fillId="0" borderId="7" xfId="0" applyFont="1" applyFill="1" applyBorder="1" applyAlignment="1" applyProtection="1">
      <alignment wrapText="1"/>
    </xf>
    <xf numFmtId="0" fontId="19" fillId="0" borderId="0" xfId="0" applyFont="1" applyAlignment="1" applyProtection="1">
      <protection locked="0"/>
    </xf>
    <xf numFmtId="0" fontId="19" fillId="0" borderId="0" xfId="0" applyFont="1" applyAlignment="1" applyProtection="1">
      <alignment vertical="center"/>
      <protection locked="0"/>
    </xf>
    <xf numFmtId="0" fontId="0" fillId="0" borderId="0" xfId="0" applyFont="1" applyAlignment="1" applyProtection="1">
      <protection locked="0"/>
    </xf>
    <xf numFmtId="0" fontId="23" fillId="0" borderId="0" xfId="0" applyFont="1" applyAlignment="1" applyProtection="1">
      <alignment vertical="center"/>
      <protection locked="0"/>
    </xf>
    <xf numFmtId="0" fontId="19" fillId="2" borderId="0" xfId="0" applyFont="1" applyFill="1" applyAlignment="1" applyProtection="1">
      <protection locked="0"/>
    </xf>
    <xf numFmtId="0" fontId="0" fillId="2" borderId="0" xfId="0" applyFont="1" applyFill="1" applyAlignment="1" applyProtection="1">
      <protection locked="0"/>
    </xf>
    <xf numFmtId="44" fontId="20" fillId="3" borderId="10" xfId="0" applyNumberFormat="1" applyFont="1" applyFill="1" applyBorder="1" applyAlignment="1" applyProtection="1">
      <alignment horizontal="center"/>
      <protection locked="0"/>
    </xf>
    <xf numFmtId="44" fontId="20" fillId="3" borderId="6" xfId="0" applyNumberFormat="1" applyFont="1" applyFill="1" applyBorder="1" applyAlignment="1" applyProtection="1">
      <alignment horizontal="center"/>
      <protection locked="0"/>
    </xf>
    <xf numFmtId="44" fontId="20" fillId="3" borderId="27" xfId="0" applyNumberFormat="1" applyFont="1" applyFill="1" applyBorder="1" applyAlignment="1" applyProtection="1">
      <alignment horizontal="center"/>
      <protection locked="0"/>
    </xf>
    <xf numFmtId="0" fontId="20" fillId="0" borderId="9" xfId="0" applyFont="1" applyFill="1" applyBorder="1" applyAlignment="1" applyProtection="1">
      <alignment vertical="center" wrapText="1"/>
    </xf>
    <xf numFmtId="0" fontId="20" fillId="0" borderId="6" xfId="0" applyFont="1" applyFill="1" applyBorder="1" applyAlignment="1" applyProtection="1">
      <alignment vertical="center" wrapText="1"/>
    </xf>
    <xf numFmtId="0" fontId="20" fillId="0" borderId="8" xfId="0" quotePrefix="1" applyFont="1" applyFill="1" applyBorder="1" applyAlignment="1" applyProtection="1">
      <alignment horizontal="center" vertical="center" wrapText="1"/>
    </xf>
    <xf numFmtId="0" fontId="20" fillId="0" borderId="7" xfId="0" quotePrefix="1" applyFont="1" applyFill="1" applyBorder="1" applyAlignment="1" applyProtection="1">
      <alignment horizontal="center" vertical="center" wrapText="1"/>
    </xf>
    <xf numFmtId="0" fontId="20" fillId="0" borderId="4" xfId="0" quotePrefix="1" applyFont="1" applyFill="1" applyBorder="1" applyAlignment="1" applyProtection="1">
      <alignment horizontal="center" vertical="center" wrapText="1"/>
    </xf>
    <xf numFmtId="0" fontId="20" fillId="0" borderId="7" xfId="5" quotePrefix="1" applyFont="1" applyFill="1" applyBorder="1" applyAlignment="1" applyProtection="1">
      <alignment horizontal="center" vertical="center" wrapText="1"/>
    </xf>
    <xf numFmtId="0" fontId="20" fillId="0" borderId="6" xfId="0" applyFont="1" applyFill="1" applyBorder="1" applyAlignment="1" applyProtection="1">
      <alignment horizontal="center"/>
      <protection locked="0"/>
    </xf>
    <xf numFmtId="0" fontId="24" fillId="0" borderId="6" xfId="0" applyFont="1" applyBorder="1" applyAlignment="1" applyProtection="1">
      <alignment horizontal="center"/>
      <protection locked="0"/>
    </xf>
    <xf numFmtId="0" fontId="20" fillId="0" borderId="27" xfId="0" applyFont="1" applyFill="1" applyBorder="1" applyAlignment="1" applyProtection="1">
      <alignment horizontal="center"/>
      <protection locked="0"/>
    </xf>
    <xf numFmtId="0" fontId="25" fillId="0" borderId="6" xfId="0" applyFont="1" applyBorder="1" applyAlignment="1" applyProtection="1">
      <alignment horizontal="center"/>
      <protection locked="0"/>
    </xf>
    <xf numFmtId="0" fontId="6" fillId="0" borderId="13" xfId="2" applyFont="1" applyBorder="1" applyAlignment="1" applyProtection="1">
      <alignment horizontal="left"/>
      <protection locked="0"/>
    </xf>
    <xf numFmtId="0" fontId="19" fillId="2" borderId="36" xfId="1" applyFont="1" applyFill="1" applyBorder="1" applyAlignment="1" applyProtection="1">
      <alignment horizontal="center" wrapText="1" shrinkToFit="1"/>
      <protection locked="0"/>
    </xf>
    <xf numFmtId="0" fontId="19" fillId="2" borderId="36" xfId="0" applyFont="1" applyFill="1" applyBorder="1" applyAlignment="1" applyProtection="1">
      <alignment horizontal="center" wrapText="1"/>
      <protection locked="0"/>
    </xf>
    <xf numFmtId="0" fontId="20" fillId="0" borderId="6"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0" fillId="0" borderId="11" xfId="0" applyFont="1" applyFill="1" applyBorder="1" applyAlignment="1" applyProtection="1">
      <alignment horizontal="center"/>
      <protection locked="0"/>
    </xf>
    <xf numFmtId="0" fontId="20" fillId="0" borderId="10" xfId="1" applyFont="1" applyFill="1" applyBorder="1" applyAlignment="1" applyProtection="1">
      <alignment horizontal="center"/>
    </xf>
    <xf numFmtId="44" fontId="20" fillId="3" borderId="11" xfId="0" applyNumberFormat="1" applyFont="1" applyFill="1" applyBorder="1" applyAlignment="1" applyProtection="1">
      <alignment horizontal="center"/>
      <protection locked="0"/>
    </xf>
    <xf numFmtId="0" fontId="5" fillId="3" borderId="12" xfId="2" applyFont="1" applyFill="1" applyBorder="1" applyAlignment="1" applyProtection="1">
      <alignment horizontal="center"/>
      <protection locked="0"/>
    </xf>
    <xf numFmtId="0" fontId="6" fillId="0" borderId="13" xfId="2" applyFont="1" applyBorder="1" applyAlignment="1" applyProtection="1">
      <alignment horizontal="left"/>
      <protection locked="0"/>
    </xf>
    <xf numFmtId="0" fontId="6" fillId="0" borderId="0" xfId="2" applyFont="1" applyAlignment="1" applyProtection="1">
      <alignment horizontal="left"/>
      <protection locked="0"/>
    </xf>
    <xf numFmtId="0" fontId="27" fillId="5" borderId="6"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right" vertical="center" wrapText="1"/>
      <protection locked="0"/>
    </xf>
    <xf numFmtId="0" fontId="23" fillId="0" borderId="2" xfId="0" applyFont="1" applyFill="1" applyBorder="1" applyAlignment="1" applyProtection="1">
      <alignment horizontal="right" vertical="center" wrapText="1"/>
      <protection locked="0"/>
    </xf>
    <xf numFmtId="0" fontId="23" fillId="0" borderId="3" xfId="0" applyFont="1" applyFill="1" applyBorder="1" applyAlignment="1" applyProtection="1">
      <alignment horizontal="right" vertical="center" wrapText="1"/>
      <protection locked="0"/>
    </xf>
    <xf numFmtId="0" fontId="19" fillId="2" borderId="0" xfId="0" applyFont="1" applyFill="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6" fillId="0" borderId="6" xfId="0" applyFont="1" applyBorder="1" applyAlignment="1" applyProtection="1">
      <alignment horizontal="right" wrapText="1"/>
      <protection locked="0"/>
    </xf>
    <xf numFmtId="0" fontId="19" fillId="2" borderId="36" xfId="1" applyFont="1" applyFill="1" applyBorder="1" applyAlignment="1" applyProtection="1">
      <alignment horizontal="center" wrapText="1" shrinkToFit="1"/>
      <protection locked="0"/>
    </xf>
    <xf numFmtId="0" fontId="19" fillId="2" borderId="2" xfId="1" applyFont="1" applyFill="1" applyBorder="1" applyAlignment="1" applyProtection="1">
      <alignment horizontal="center" wrapText="1" shrinkToFit="1"/>
      <protection locked="0"/>
    </xf>
    <xf numFmtId="0" fontId="19" fillId="2" borderId="3" xfId="1" applyFont="1" applyFill="1" applyBorder="1" applyAlignment="1" applyProtection="1">
      <alignment horizontal="center" wrapText="1" shrinkToFit="1"/>
      <protection locked="0"/>
    </xf>
    <xf numFmtId="0" fontId="19" fillId="2" borderId="36" xfId="0" applyFont="1" applyFill="1" applyBorder="1" applyAlignment="1" applyProtection="1">
      <alignment horizontal="center" wrapText="1"/>
      <protection locked="0"/>
    </xf>
    <xf numFmtId="0" fontId="19" fillId="2" borderId="37" xfId="0" applyFont="1" applyFill="1" applyBorder="1" applyAlignment="1" applyProtection="1">
      <alignment horizontal="center" wrapText="1"/>
      <protection locked="0"/>
    </xf>
    <xf numFmtId="0" fontId="21" fillId="0" borderId="2" xfId="0" applyFont="1" applyFill="1" applyBorder="1" applyAlignment="1" applyProtection="1">
      <alignment horizontal="left" wrapText="1"/>
      <protection locked="0"/>
    </xf>
    <xf numFmtId="0" fontId="21" fillId="0" borderId="3" xfId="0" applyFont="1" applyFill="1" applyBorder="1" applyAlignment="1" applyProtection="1">
      <alignment horizontal="left" wrapText="1"/>
      <protection locked="0"/>
    </xf>
    <xf numFmtId="0" fontId="21" fillId="0" borderId="25" xfId="0" applyFont="1" applyFill="1" applyBorder="1" applyAlignment="1" applyProtection="1">
      <alignment horizontal="left" wrapText="1"/>
      <protection locked="0"/>
    </xf>
    <xf numFmtId="0" fontId="21" fillId="0" borderId="26" xfId="0" applyFont="1" applyFill="1" applyBorder="1" applyAlignment="1" applyProtection="1">
      <alignment horizontal="left" wrapText="1"/>
      <protection locked="0"/>
    </xf>
    <xf numFmtId="0" fontId="23" fillId="0" borderId="6" xfId="0" applyFont="1" applyFill="1" applyBorder="1" applyAlignment="1" applyProtection="1">
      <alignment horizontal="right" wrapText="1"/>
      <protection locked="0"/>
    </xf>
    <xf numFmtId="0" fontId="20" fillId="0" borderId="6" xfId="0" applyFont="1" applyFill="1" applyBorder="1" applyAlignment="1" applyProtection="1">
      <alignment horizontal="left" vertical="center" wrapText="1"/>
    </xf>
    <xf numFmtId="0" fontId="20" fillId="0" borderId="6" xfId="0" applyFont="1" applyFill="1" applyBorder="1" applyAlignment="1" applyProtection="1">
      <alignment horizontal="center" wrapText="1"/>
    </xf>
    <xf numFmtId="44" fontId="20" fillId="0" borderId="6" xfId="0" applyNumberFormat="1" applyFont="1" applyFill="1" applyBorder="1" applyAlignment="1" applyProtection="1">
      <alignment horizontal="center"/>
    </xf>
    <xf numFmtId="0" fontId="20" fillId="0" borderId="11" xfId="0" applyFont="1" applyFill="1" applyBorder="1" applyAlignment="1" applyProtection="1">
      <alignment horizontal="left" vertical="center" wrapText="1"/>
    </xf>
    <xf numFmtId="44" fontId="20" fillId="0" borderId="11" xfId="0" applyNumberFormat="1" applyFont="1" applyFill="1" applyBorder="1" applyAlignment="1" applyProtection="1">
      <alignment horizontal="center"/>
    </xf>
    <xf numFmtId="0" fontId="28" fillId="0" borderId="6" xfId="0" applyFont="1" applyFill="1" applyBorder="1" applyAlignment="1" applyProtection="1">
      <alignment horizontal="right" wrapText="1"/>
    </xf>
    <xf numFmtId="0" fontId="23" fillId="0" borderId="6" xfId="0" applyFont="1" applyFill="1" applyBorder="1" applyAlignment="1" applyProtection="1">
      <alignment horizontal="right" wrapText="1"/>
    </xf>
    <xf numFmtId="0" fontId="23" fillId="0" borderId="1" xfId="0" applyFont="1" applyFill="1" applyBorder="1" applyAlignment="1" applyProtection="1">
      <alignment horizontal="right" vertical="center" wrapText="1"/>
    </xf>
    <xf numFmtId="0" fontId="23" fillId="0" borderId="2"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0" borderId="0" xfId="0" applyFont="1" applyAlignment="1" applyProtection="1">
      <alignment horizontal="left" vertical="center"/>
      <protection locked="0"/>
    </xf>
    <xf numFmtId="0" fontId="19" fillId="2" borderId="0" xfId="0" applyFont="1" applyFill="1" applyAlignment="1" applyProtection="1">
      <alignment horizontal="left" vertical="center"/>
      <protection locked="0"/>
    </xf>
    <xf numFmtId="0" fontId="22" fillId="0" borderId="8" xfId="1" applyFont="1" applyFill="1" applyBorder="1" applyAlignment="1" applyProtection="1">
      <alignment horizontal="center"/>
    </xf>
    <xf numFmtId="44" fontId="0" fillId="0" borderId="0" xfId="0" applyNumberFormat="1" applyFont="1" applyAlignment="1" applyProtection="1">
      <alignment wrapText="1"/>
      <protection locked="0"/>
    </xf>
    <xf numFmtId="0" fontId="22" fillId="0" borderId="6" xfId="0" applyFont="1" applyFill="1" applyBorder="1" applyAlignment="1" applyProtection="1">
      <alignment vertical="center" wrapText="1"/>
    </xf>
    <xf numFmtId="0" fontId="22" fillId="0" borderId="6" xfId="1" applyFont="1" applyFill="1" applyBorder="1" applyAlignment="1" applyProtection="1">
      <alignment horizontal="center"/>
    </xf>
    <xf numFmtId="0" fontId="29" fillId="0" borderId="0" xfId="0" applyFont="1" applyAlignment="1" applyProtection="1">
      <alignment horizontal="left" wrapText="1"/>
    </xf>
    <xf numFmtId="0" fontId="29" fillId="0" borderId="0" xfId="0" applyFont="1" applyFill="1" applyAlignment="1" applyProtection="1">
      <alignment horizontal="left" wrapText="1"/>
    </xf>
    <xf numFmtId="0" fontId="30" fillId="0" borderId="0" xfId="0" applyFont="1" applyFill="1" applyAlignment="1" applyProtection="1">
      <alignment horizontal="center" wrapText="1"/>
    </xf>
    <xf numFmtId="0" fontId="3" fillId="0" borderId="0" xfId="0" applyFont="1" applyFill="1" applyAlignment="1" applyProtection="1">
      <alignment horizontal="center" wrapText="1"/>
    </xf>
    <xf numFmtId="0" fontId="0" fillId="0" borderId="0" xfId="0" applyProtection="1"/>
    <xf numFmtId="0" fontId="9" fillId="4" borderId="19" xfId="0" applyNumberFormat="1" applyFont="1" applyFill="1" applyBorder="1" applyAlignment="1" applyProtection="1">
      <alignment horizontal="center" vertical="center" wrapText="1"/>
    </xf>
    <xf numFmtId="0" fontId="9" fillId="4" borderId="13" xfId="0" applyNumberFormat="1" applyFont="1" applyFill="1" applyBorder="1" applyAlignment="1" applyProtection="1">
      <alignment horizontal="center" vertical="center" wrapText="1"/>
    </xf>
    <xf numFmtId="0" fontId="9" fillId="4" borderId="20" xfId="0" applyNumberFormat="1" applyFont="1" applyFill="1" applyBorder="1" applyAlignment="1" applyProtection="1">
      <alignment horizontal="center" vertical="center" wrapText="1"/>
    </xf>
    <xf numFmtId="0" fontId="9" fillId="4" borderId="23" xfId="0" applyNumberFormat="1" applyFont="1" applyFill="1" applyBorder="1" applyAlignment="1" applyProtection="1">
      <alignment horizontal="center" vertical="center" wrapText="1"/>
    </xf>
    <xf numFmtId="0" fontId="9" fillId="4" borderId="0" xfId="0" applyNumberFormat="1" applyFont="1" applyFill="1" applyBorder="1" applyAlignment="1" applyProtection="1">
      <alignment horizontal="center" vertical="center" wrapText="1"/>
    </xf>
    <xf numFmtId="0" fontId="9" fillId="4" borderId="24" xfId="0" applyNumberFormat="1" applyFont="1" applyFill="1" applyBorder="1" applyAlignment="1" applyProtection="1">
      <alignment horizontal="center" vertical="center" wrapText="1"/>
    </xf>
    <xf numFmtId="0" fontId="9" fillId="4" borderId="2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center" vertical="center" wrapText="1"/>
    </xf>
    <xf numFmtId="0" fontId="9" fillId="4" borderId="22" xfId="0" applyNumberFormat="1" applyFont="1" applyFill="1" applyBorder="1" applyAlignment="1" applyProtection="1">
      <alignment horizontal="center" vertical="center" wrapText="1"/>
    </xf>
    <xf numFmtId="0" fontId="22" fillId="0" borderId="7" xfId="0" applyFont="1" applyFill="1" applyBorder="1" applyAlignment="1" applyProtection="1">
      <alignment horizontal="left" vertical="center" wrapText="1"/>
    </xf>
    <xf numFmtId="0" fontId="20" fillId="0" borderId="41" xfId="1" applyFont="1" applyFill="1" applyBorder="1" applyAlignment="1" applyProtection="1">
      <alignment horizontal="center"/>
    </xf>
    <xf numFmtId="0" fontId="20" fillId="0" borderId="6" xfId="1" applyFont="1" applyFill="1" applyBorder="1" applyAlignment="1" applyProtection="1">
      <alignment horizontal="center"/>
    </xf>
    <xf numFmtId="0" fontId="26" fillId="0" borderId="6" xfId="0" applyFont="1" applyBorder="1" applyAlignment="1" applyProtection="1">
      <alignment horizontal="right" wrapText="1"/>
    </xf>
    <xf numFmtId="0" fontId="4" fillId="0" borderId="0" xfId="0" applyFont="1" applyBorder="1" applyAlignment="1" applyProtection="1">
      <alignment wrapText="1"/>
    </xf>
  </cellXfs>
  <cellStyles count="6">
    <cellStyle name="Comma 2" xfId="4"/>
    <cellStyle name="Currency 2" xfId="3"/>
    <cellStyle name="Normal" xfId="0" builtinId="0"/>
    <cellStyle name="Normal 2" xfId="1"/>
    <cellStyle name="Normal 3" xfId="2"/>
    <cellStyle name="Normal 4" xfId="5"/>
  </cellStyles>
  <dxfs count="0"/>
  <tableStyles count="0" defaultTableStyle="TableStyleMedium2" defaultPivotStyle="PivotStyleLight16"/>
  <colors>
    <mruColors>
      <color rgb="FFFFFFCC"/>
      <color rgb="FF0033CC"/>
      <color rgb="FFEAF1DD"/>
      <color rgb="FFD9EA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35</xdr:row>
      <xdr:rowOff>0</xdr:rowOff>
    </xdr:to>
    <xdr:sp macro="" textlink="">
      <xdr:nvSpPr>
        <xdr:cNvPr id="2" name="AutoShape 2"/>
        <xdr:cNvSpPr>
          <a:spLocks noChangeArrowheads="1"/>
        </xdr:cNvSpPr>
      </xdr:nvSpPr>
      <xdr:spPr bwMode="auto">
        <a:xfrm>
          <a:off x="213360" y="2118360"/>
          <a:ext cx="6774180" cy="70027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37</xdr:row>
      <xdr:rowOff>0</xdr:rowOff>
    </xdr:from>
    <xdr:to>
      <xdr:col>5</xdr:col>
      <xdr:colOff>678180</xdr:colOff>
      <xdr:row>38</xdr:row>
      <xdr:rowOff>0</xdr:rowOff>
    </xdr:to>
    <xdr:sp macro="" textlink="">
      <xdr:nvSpPr>
        <xdr:cNvPr id="6" name="AutoShape 2"/>
        <xdr:cNvSpPr>
          <a:spLocks noChangeArrowheads="1"/>
        </xdr:cNvSpPr>
      </xdr:nvSpPr>
      <xdr:spPr bwMode="auto">
        <a:xfrm>
          <a:off x="213360" y="31021020"/>
          <a:ext cx="6774180" cy="671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35</xdr:row>
      <xdr:rowOff>0</xdr:rowOff>
    </xdr:from>
    <xdr:to>
      <xdr:col>5</xdr:col>
      <xdr:colOff>678180</xdr:colOff>
      <xdr:row>71</xdr:row>
      <xdr:rowOff>0</xdr:rowOff>
    </xdr:to>
    <xdr:sp macro="" textlink="">
      <xdr:nvSpPr>
        <xdr:cNvPr id="8" name="AutoShape 2"/>
        <xdr:cNvSpPr>
          <a:spLocks noChangeArrowheads="1"/>
        </xdr:cNvSpPr>
      </xdr:nvSpPr>
      <xdr:spPr bwMode="auto">
        <a:xfrm>
          <a:off x="213360" y="2118360"/>
          <a:ext cx="7322820" cy="8199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72</xdr:row>
      <xdr:rowOff>0</xdr:rowOff>
    </xdr:from>
    <xdr:to>
      <xdr:col>4</xdr:col>
      <xdr:colOff>678180</xdr:colOff>
      <xdr:row>73</xdr:row>
      <xdr:rowOff>0</xdr:rowOff>
    </xdr:to>
    <xdr:sp macro="" textlink="">
      <xdr:nvSpPr>
        <xdr:cNvPr id="10" name="AutoShape 2"/>
        <xdr:cNvSpPr>
          <a:spLocks noChangeArrowheads="1"/>
        </xdr:cNvSpPr>
      </xdr:nvSpPr>
      <xdr:spPr bwMode="auto">
        <a:xfrm>
          <a:off x="213360" y="2560320"/>
          <a:ext cx="7040880" cy="239268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52</xdr:row>
      <xdr:rowOff>0</xdr:rowOff>
    </xdr:to>
    <xdr:sp macro="" textlink="">
      <xdr:nvSpPr>
        <xdr:cNvPr id="2" name="AutoShape 2"/>
        <xdr:cNvSpPr>
          <a:spLocks noChangeArrowheads="1"/>
        </xdr:cNvSpPr>
      </xdr:nvSpPr>
      <xdr:spPr bwMode="auto">
        <a:xfrm>
          <a:off x="213360" y="1135380"/>
          <a:ext cx="7315200" cy="9784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54</xdr:row>
      <xdr:rowOff>0</xdr:rowOff>
    </xdr:from>
    <xdr:to>
      <xdr:col>5</xdr:col>
      <xdr:colOff>678180</xdr:colOff>
      <xdr:row>55</xdr:row>
      <xdr:rowOff>0</xdr:rowOff>
    </xdr:to>
    <xdr:sp macro="" textlink="">
      <xdr:nvSpPr>
        <xdr:cNvPr id="3" name="AutoShape 2"/>
        <xdr:cNvSpPr>
          <a:spLocks noChangeArrowheads="1"/>
        </xdr:cNvSpPr>
      </xdr:nvSpPr>
      <xdr:spPr bwMode="auto">
        <a:xfrm>
          <a:off x="213360" y="11757660"/>
          <a:ext cx="731520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52</xdr:row>
      <xdr:rowOff>0</xdr:rowOff>
    </xdr:from>
    <xdr:to>
      <xdr:col>5</xdr:col>
      <xdr:colOff>678180</xdr:colOff>
      <xdr:row>140</xdr:row>
      <xdr:rowOff>0</xdr:rowOff>
    </xdr:to>
    <xdr:sp macro="" textlink="">
      <xdr:nvSpPr>
        <xdr:cNvPr id="4" name="AutoShape 2"/>
        <xdr:cNvSpPr>
          <a:spLocks noChangeArrowheads="1"/>
        </xdr:cNvSpPr>
      </xdr:nvSpPr>
      <xdr:spPr bwMode="auto">
        <a:xfrm>
          <a:off x="213360" y="10919460"/>
          <a:ext cx="7315200" cy="18036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141</xdr:row>
      <xdr:rowOff>0</xdr:rowOff>
    </xdr:from>
    <xdr:to>
      <xdr:col>4</xdr:col>
      <xdr:colOff>678180</xdr:colOff>
      <xdr:row>142</xdr:row>
      <xdr:rowOff>0</xdr:rowOff>
    </xdr:to>
    <xdr:sp macro="" textlink="">
      <xdr:nvSpPr>
        <xdr:cNvPr id="5" name="AutoShape 2"/>
        <xdr:cNvSpPr>
          <a:spLocks noChangeArrowheads="1"/>
        </xdr:cNvSpPr>
      </xdr:nvSpPr>
      <xdr:spPr bwMode="auto">
        <a:xfrm>
          <a:off x="213360" y="29176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48</xdr:row>
      <xdr:rowOff>0</xdr:rowOff>
    </xdr:to>
    <xdr:sp macro="" textlink="">
      <xdr:nvSpPr>
        <xdr:cNvPr id="2" name="AutoShape 2"/>
        <xdr:cNvSpPr>
          <a:spLocks noChangeArrowheads="1"/>
        </xdr:cNvSpPr>
      </xdr:nvSpPr>
      <xdr:spPr bwMode="auto">
        <a:xfrm>
          <a:off x="213360" y="1135380"/>
          <a:ext cx="7315200" cy="9784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48</xdr:row>
      <xdr:rowOff>0</xdr:rowOff>
    </xdr:from>
    <xdr:to>
      <xdr:col>5</xdr:col>
      <xdr:colOff>678180</xdr:colOff>
      <xdr:row>130</xdr:row>
      <xdr:rowOff>0</xdr:rowOff>
    </xdr:to>
    <xdr:sp macro="" textlink="">
      <xdr:nvSpPr>
        <xdr:cNvPr id="4" name="AutoShape 2"/>
        <xdr:cNvSpPr>
          <a:spLocks noChangeArrowheads="1"/>
        </xdr:cNvSpPr>
      </xdr:nvSpPr>
      <xdr:spPr bwMode="auto">
        <a:xfrm>
          <a:off x="213360" y="10919460"/>
          <a:ext cx="7315200" cy="1764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131</xdr:row>
      <xdr:rowOff>0</xdr:rowOff>
    </xdr:from>
    <xdr:to>
      <xdr:col>4</xdr:col>
      <xdr:colOff>678180</xdr:colOff>
      <xdr:row>132</xdr:row>
      <xdr:rowOff>0</xdr:rowOff>
    </xdr:to>
    <xdr:sp macro="" textlink="">
      <xdr:nvSpPr>
        <xdr:cNvPr id="5" name="AutoShape 2"/>
        <xdr:cNvSpPr>
          <a:spLocks noChangeArrowheads="1"/>
        </xdr:cNvSpPr>
      </xdr:nvSpPr>
      <xdr:spPr bwMode="auto">
        <a:xfrm>
          <a:off x="213360" y="2878074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48</xdr:row>
      <xdr:rowOff>0</xdr:rowOff>
    </xdr:to>
    <xdr:sp macro="" textlink="">
      <xdr:nvSpPr>
        <xdr:cNvPr id="2" name="AutoShape 2"/>
        <xdr:cNvSpPr>
          <a:spLocks noChangeArrowheads="1"/>
        </xdr:cNvSpPr>
      </xdr:nvSpPr>
      <xdr:spPr bwMode="auto">
        <a:xfrm>
          <a:off x="213360" y="1135380"/>
          <a:ext cx="7315200" cy="8900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48</xdr:row>
      <xdr:rowOff>0</xdr:rowOff>
    </xdr:from>
    <xdr:to>
      <xdr:col>5</xdr:col>
      <xdr:colOff>678180</xdr:colOff>
      <xdr:row>130</xdr:row>
      <xdr:rowOff>0</xdr:rowOff>
    </xdr:to>
    <xdr:sp macro="" textlink="">
      <xdr:nvSpPr>
        <xdr:cNvPr id="3" name="AutoShape 2"/>
        <xdr:cNvSpPr>
          <a:spLocks noChangeArrowheads="1"/>
        </xdr:cNvSpPr>
      </xdr:nvSpPr>
      <xdr:spPr bwMode="auto">
        <a:xfrm>
          <a:off x="213360" y="10035540"/>
          <a:ext cx="7315200" cy="16405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131</xdr:row>
      <xdr:rowOff>0</xdr:rowOff>
    </xdr:from>
    <xdr:to>
      <xdr:col>4</xdr:col>
      <xdr:colOff>678180</xdr:colOff>
      <xdr:row>132</xdr:row>
      <xdr:rowOff>0</xdr:rowOff>
    </xdr:to>
    <xdr:sp macro="" textlink="">
      <xdr:nvSpPr>
        <xdr:cNvPr id="4" name="AutoShape 2"/>
        <xdr:cNvSpPr>
          <a:spLocks noChangeArrowheads="1"/>
        </xdr:cNvSpPr>
      </xdr:nvSpPr>
      <xdr:spPr bwMode="auto">
        <a:xfrm>
          <a:off x="213360" y="266623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48</xdr:row>
      <xdr:rowOff>0</xdr:rowOff>
    </xdr:to>
    <xdr:sp macro="" textlink="">
      <xdr:nvSpPr>
        <xdr:cNvPr id="2" name="AutoShape 2"/>
        <xdr:cNvSpPr>
          <a:spLocks noChangeArrowheads="1"/>
        </xdr:cNvSpPr>
      </xdr:nvSpPr>
      <xdr:spPr bwMode="auto">
        <a:xfrm>
          <a:off x="213360" y="1135380"/>
          <a:ext cx="7315200" cy="8900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48</xdr:row>
      <xdr:rowOff>0</xdr:rowOff>
    </xdr:from>
    <xdr:to>
      <xdr:col>5</xdr:col>
      <xdr:colOff>678180</xdr:colOff>
      <xdr:row>130</xdr:row>
      <xdr:rowOff>0</xdr:rowOff>
    </xdr:to>
    <xdr:sp macro="" textlink="">
      <xdr:nvSpPr>
        <xdr:cNvPr id="3" name="AutoShape 2"/>
        <xdr:cNvSpPr>
          <a:spLocks noChangeArrowheads="1"/>
        </xdr:cNvSpPr>
      </xdr:nvSpPr>
      <xdr:spPr bwMode="auto">
        <a:xfrm>
          <a:off x="213360" y="10035540"/>
          <a:ext cx="7315200" cy="16405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131</xdr:row>
      <xdr:rowOff>0</xdr:rowOff>
    </xdr:from>
    <xdr:to>
      <xdr:col>4</xdr:col>
      <xdr:colOff>678180</xdr:colOff>
      <xdr:row>132</xdr:row>
      <xdr:rowOff>0</xdr:rowOff>
    </xdr:to>
    <xdr:sp macro="" textlink="">
      <xdr:nvSpPr>
        <xdr:cNvPr id="4" name="AutoShape 2"/>
        <xdr:cNvSpPr>
          <a:spLocks noChangeArrowheads="1"/>
        </xdr:cNvSpPr>
      </xdr:nvSpPr>
      <xdr:spPr bwMode="auto">
        <a:xfrm>
          <a:off x="213360" y="266623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48</xdr:row>
      <xdr:rowOff>0</xdr:rowOff>
    </xdr:to>
    <xdr:sp macro="" textlink="">
      <xdr:nvSpPr>
        <xdr:cNvPr id="2" name="AutoShape 2"/>
        <xdr:cNvSpPr>
          <a:spLocks noChangeArrowheads="1"/>
        </xdr:cNvSpPr>
      </xdr:nvSpPr>
      <xdr:spPr bwMode="auto">
        <a:xfrm>
          <a:off x="213360" y="1135380"/>
          <a:ext cx="7315200" cy="8900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48</xdr:row>
      <xdr:rowOff>0</xdr:rowOff>
    </xdr:from>
    <xdr:to>
      <xdr:col>5</xdr:col>
      <xdr:colOff>678180</xdr:colOff>
      <xdr:row>130</xdr:row>
      <xdr:rowOff>0</xdr:rowOff>
    </xdr:to>
    <xdr:sp macro="" textlink="">
      <xdr:nvSpPr>
        <xdr:cNvPr id="3" name="AutoShape 2"/>
        <xdr:cNvSpPr>
          <a:spLocks noChangeArrowheads="1"/>
        </xdr:cNvSpPr>
      </xdr:nvSpPr>
      <xdr:spPr bwMode="auto">
        <a:xfrm>
          <a:off x="213360" y="10035540"/>
          <a:ext cx="7315200" cy="16405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131</xdr:row>
      <xdr:rowOff>0</xdr:rowOff>
    </xdr:from>
    <xdr:to>
      <xdr:col>4</xdr:col>
      <xdr:colOff>678180</xdr:colOff>
      <xdr:row>132</xdr:row>
      <xdr:rowOff>0</xdr:rowOff>
    </xdr:to>
    <xdr:sp macro="" textlink="">
      <xdr:nvSpPr>
        <xdr:cNvPr id="4" name="AutoShape 2"/>
        <xdr:cNvSpPr>
          <a:spLocks noChangeArrowheads="1"/>
        </xdr:cNvSpPr>
      </xdr:nvSpPr>
      <xdr:spPr bwMode="auto">
        <a:xfrm>
          <a:off x="213360" y="266623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48</xdr:row>
      <xdr:rowOff>0</xdr:rowOff>
    </xdr:to>
    <xdr:sp macro="" textlink="">
      <xdr:nvSpPr>
        <xdr:cNvPr id="2" name="AutoShape 2"/>
        <xdr:cNvSpPr>
          <a:spLocks noChangeArrowheads="1"/>
        </xdr:cNvSpPr>
      </xdr:nvSpPr>
      <xdr:spPr bwMode="auto">
        <a:xfrm>
          <a:off x="213360" y="1135380"/>
          <a:ext cx="7315200" cy="8900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48</xdr:row>
      <xdr:rowOff>0</xdr:rowOff>
    </xdr:from>
    <xdr:to>
      <xdr:col>5</xdr:col>
      <xdr:colOff>678180</xdr:colOff>
      <xdr:row>130</xdr:row>
      <xdr:rowOff>0</xdr:rowOff>
    </xdr:to>
    <xdr:sp macro="" textlink="">
      <xdr:nvSpPr>
        <xdr:cNvPr id="3" name="AutoShape 2"/>
        <xdr:cNvSpPr>
          <a:spLocks noChangeArrowheads="1"/>
        </xdr:cNvSpPr>
      </xdr:nvSpPr>
      <xdr:spPr bwMode="auto">
        <a:xfrm>
          <a:off x="213360" y="10035540"/>
          <a:ext cx="7315200" cy="164058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131</xdr:row>
      <xdr:rowOff>0</xdr:rowOff>
    </xdr:from>
    <xdr:to>
      <xdr:col>4</xdr:col>
      <xdr:colOff>678180</xdr:colOff>
      <xdr:row>132</xdr:row>
      <xdr:rowOff>0</xdr:rowOff>
    </xdr:to>
    <xdr:sp macro="" textlink="">
      <xdr:nvSpPr>
        <xdr:cNvPr id="4" name="AutoShape 2"/>
        <xdr:cNvSpPr>
          <a:spLocks noChangeArrowheads="1"/>
        </xdr:cNvSpPr>
      </xdr:nvSpPr>
      <xdr:spPr bwMode="auto">
        <a:xfrm>
          <a:off x="213360" y="266623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35</xdr:row>
      <xdr:rowOff>0</xdr:rowOff>
    </xdr:to>
    <xdr:sp macro="" textlink="">
      <xdr:nvSpPr>
        <xdr:cNvPr id="2" name="AutoShape 2"/>
        <xdr:cNvSpPr>
          <a:spLocks noChangeArrowheads="1"/>
        </xdr:cNvSpPr>
      </xdr:nvSpPr>
      <xdr:spPr bwMode="auto">
        <a:xfrm>
          <a:off x="213360" y="1135380"/>
          <a:ext cx="7284720" cy="6416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37</xdr:row>
      <xdr:rowOff>0</xdr:rowOff>
    </xdr:from>
    <xdr:to>
      <xdr:col>5</xdr:col>
      <xdr:colOff>678180</xdr:colOff>
      <xdr:row>38</xdr:row>
      <xdr:rowOff>0</xdr:rowOff>
    </xdr:to>
    <xdr:sp macro="" textlink="">
      <xdr:nvSpPr>
        <xdr:cNvPr id="3" name="AutoShape 2"/>
        <xdr:cNvSpPr>
          <a:spLocks noChangeArrowheads="1"/>
        </xdr:cNvSpPr>
      </xdr:nvSpPr>
      <xdr:spPr bwMode="auto">
        <a:xfrm>
          <a:off x="213360" y="8389620"/>
          <a:ext cx="728472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35</xdr:row>
      <xdr:rowOff>0</xdr:rowOff>
    </xdr:from>
    <xdr:to>
      <xdr:col>5</xdr:col>
      <xdr:colOff>678180</xdr:colOff>
      <xdr:row>71</xdr:row>
      <xdr:rowOff>0</xdr:rowOff>
    </xdr:to>
    <xdr:sp macro="" textlink="">
      <xdr:nvSpPr>
        <xdr:cNvPr id="4" name="AutoShape 2"/>
        <xdr:cNvSpPr>
          <a:spLocks noChangeArrowheads="1"/>
        </xdr:cNvSpPr>
      </xdr:nvSpPr>
      <xdr:spPr bwMode="auto">
        <a:xfrm>
          <a:off x="213360" y="7551420"/>
          <a:ext cx="7284720" cy="7688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72</xdr:row>
      <xdr:rowOff>0</xdr:rowOff>
    </xdr:from>
    <xdr:to>
      <xdr:col>4</xdr:col>
      <xdr:colOff>678180</xdr:colOff>
      <xdr:row>73</xdr:row>
      <xdr:rowOff>0</xdr:rowOff>
    </xdr:to>
    <xdr:sp macro="" textlink="">
      <xdr:nvSpPr>
        <xdr:cNvPr id="5" name="AutoShape 2"/>
        <xdr:cNvSpPr>
          <a:spLocks noChangeArrowheads="1"/>
        </xdr:cNvSpPr>
      </xdr:nvSpPr>
      <xdr:spPr bwMode="auto">
        <a:xfrm>
          <a:off x="213360" y="15460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35</xdr:row>
      <xdr:rowOff>0</xdr:rowOff>
    </xdr:to>
    <xdr:sp macro="" textlink="">
      <xdr:nvSpPr>
        <xdr:cNvPr id="2" name="AutoShape 2"/>
        <xdr:cNvSpPr>
          <a:spLocks noChangeArrowheads="1"/>
        </xdr:cNvSpPr>
      </xdr:nvSpPr>
      <xdr:spPr bwMode="auto">
        <a:xfrm>
          <a:off x="213360" y="1135380"/>
          <a:ext cx="7284720" cy="6416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37</xdr:row>
      <xdr:rowOff>0</xdr:rowOff>
    </xdr:from>
    <xdr:to>
      <xdr:col>5</xdr:col>
      <xdr:colOff>678180</xdr:colOff>
      <xdr:row>38</xdr:row>
      <xdr:rowOff>0</xdr:rowOff>
    </xdr:to>
    <xdr:sp macro="" textlink="">
      <xdr:nvSpPr>
        <xdr:cNvPr id="3" name="AutoShape 2"/>
        <xdr:cNvSpPr>
          <a:spLocks noChangeArrowheads="1"/>
        </xdr:cNvSpPr>
      </xdr:nvSpPr>
      <xdr:spPr bwMode="auto">
        <a:xfrm>
          <a:off x="213360" y="8389620"/>
          <a:ext cx="728472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35</xdr:row>
      <xdr:rowOff>0</xdr:rowOff>
    </xdr:from>
    <xdr:to>
      <xdr:col>5</xdr:col>
      <xdr:colOff>678180</xdr:colOff>
      <xdr:row>71</xdr:row>
      <xdr:rowOff>0</xdr:rowOff>
    </xdr:to>
    <xdr:sp macro="" textlink="">
      <xdr:nvSpPr>
        <xdr:cNvPr id="4" name="AutoShape 2"/>
        <xdr:cNvSpPr>
          <a:spLocks noChangeArrowheads="1"/>
        </xdr:cNvSpPr>
      </xdr:nvSpPr>
      <xdr:spPr bwMode="auto">
        <a:xfrm>
          <a:off x="213360" y="7551420"/>
          <a:ext cx="7284720" cy="7688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72</xdr:row>
      <xdr:rowOff>0</xdr:rowOff>
    </xdr:from>
    <xdr:to>
      <xdr:col>4</xdr:col>
      <xdr:colOff>678180</xdr:colOff>
      <xdr:row>73</xdr:row>
      <xdr:rowOff>0</xdr:rowOff>
    </xdr:to>
    <xdr:sp macro="" textlink="">
      <xdr:nvSpPr>
        <xdr:cNvPr id="5" name="AutoShape 2"/>
        <xdr:cNvSpPr>
          <a:spLocks noChangeArrowheads="1"/>
        </xdr:cNvSpPr>
      </xdr:nvSpPr>
      <xdr:spPr bwMode="auto">
        <a:xfrm>
          <a:off x="213360" y="15460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35</xdr:row>
      <xdr:rowOff>0</xdr:rowOff>
    </xdr:to>
    <xdr:sp macro="" textlink="">
      <xdr:nvSpPr>
        <xdr:cNvPr id="2" name="AutoShape 2"/>
        <xdr:cNvSpPr>
          <a:spLocks noChangeArrowheads="1"/>
        </xdr:cNvSpPr>
      </xdr:nvSpPr>
      <xdr:spPr bwMode="auto">
        <a:xfrm>
          <a:off x="213360" y="1135380"/>
          <a:ext cx="7284720" cy="6416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37</xdr:row>
      <xdr:rowOff>0</xdr:rowOff>
    </xdr:from>
    <xdr:to>
      <xdr:col>5</xdr:col>
      <xdr:colOff>678180</xdr:colOff>
      <xdr:row>38</xdr:row>
      <xdr:rowOff>0</xdr:rowOff>
    </xdr:to>
    <xdr:sp macro="" textlink="">
      <xdr:nvSpPr>
        <xdr:cNvPr id="3" name="AutoShape 2"/>
        <xdr:cNvSpPr>
          <a:spLocks noChangeArrowheads="1"/>
        </xdr:cNvSpPr>
      </xdr:nvSpPr>
      <xdr:spPr bwMode="auto">
        <a:xfrm>
          <a:off x="213360" y="8389620"/>
          <a:ext cx="728472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35</xdr:row>
      <xdr:rowOff>0</xdr:rowOff>
    </xdr:from>
    <xdr:to>
      <xdr:col>5</xdr:col>
      <xdr:colOff>678180</xdr:colOff>
      <xdr:row>71</xdr:row>
      <xdr:rowOff>0</xdr:rowOff>
    </xdr:to>
    <xdr:sp macro="" textlink="">
      <xdr:nvSpPr>
        <xdr:cNvPr id="4" name="AutoShape 2"/>
        <xdr:cNvSpPr>
          <a:spLocks noChangeArrowheads="1"/>
        </xdr:cNvSpPr>
      </xdr:nvSpPr>
      <xdr:spPr bwMode="auto">
        <a:xfrm>
          <a:off x="213360" y="7551420"/>
          <a:ext cx="7284720" cy="7688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72</xdr:row>
      <xdr:rowOff>0</xdr:rowOff>
    </xdr:from>
    <xdr:to>
      <xdr:col>4</xdr:col>
      <xdr:colOff>678180</xdr:colOff>
      <xdr:row>73</xdr:row>
      <xdr:rowOff>0</xdr:rowOff>
    </xdr:to>
    <xdr:sp macro="" textlink="">
      <xdr:nvSpPr>
        <xdr:cNvPr id="5" name="AutoShape 2"/>
        <xdr:cNvSpPr>
          <a:spLocks noChangeArrowheads="1"/>
        </xdr:cNvSpPr>
      </xdr:nvSpPr>
      <xdr:spPr bwMode="auto">
        <a:xfrm>
          <a:off x="213360" y="15460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35</xdr:row>
      <xdr:rowOff>0</xdr:rowOff>
    </xdr:to>
    <xdr:sp macro="" textlink="">
      <xdr:nvSpPr>
        <xdr:cNvPr id="2" name="AutoShape 2"/>
        <xdr:cNvSpPr>
          <a:spLocks noChangeArrowheads="1"/>
        </xdr:cNvSpPr>
      </xdr:nvSpPr>
      <xdr:spPr bwMode="auto">
        <a:xfrm>
          <a:off x="213360" y="1135380"/>
          <a:ext cx="7284720" cy="64160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37</xdr:row>
      <xdr:rowOff>0</xdr:rowOff>
    </xdr:from>
    <xdr:to>
      <xdr:col>5</xdr:col>
      <xdr:colOff>678180</xdr:colOff>
      <xdr:row>38</xdr:row>
      <xdr:rowOff>0</xdr:rowOff>
    </xdr:to>
    <xdr:sp macro="" textlink="">
      <xdr:nvSpPr>
        <xdr:cNvPr id="3" name="AutoShape 2"/>
        <xdr:cNvSpPr>
          <a:spLocks noChangeArrowheads="1"/>
        </xdr:cNvSpPr>
      </xdr:nvSpPr>
      <xdr:spPr bwMode="auto">
        <a:xfrm>
          <a:off x="213360" y="8389620"/>
          <a:ext cx="728472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35</xdr:row>
      <xdr:rowOff>0</xdr:rowOff>
    </xdr:from>
    <xdr:to>
      <xdr:col>5</xdr:col>
      <xdr:colOff>678180</xdr:colOff>
      <xdr:row>71</xdr:row>
      <xdr:rowOff>0</xdr:rowOff>
    </xdr:to>
    <xdr:sp macro="" textlink="">
      <xdr:nvSpPr>
        <xdr:cNvPr id="4" name="AutoShape 2"/>
        <xdr:cNvSpPr>
          <a:spLocks noChangeArrowheads="1"/>
        </xdr:cNvSpPr>
      </xdr:nvSpPr>
      <xdr:spPr bwMode="auto">
        <a:xfrm>
          <a:off x="213360" y="7551420"/>
          <a:ext cx="7284720" cy="7688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72</xdr:row>
      <xdr:rowOff>0</xdr:rowOff>
    </xdr:from>
    <xdr:to>
      <xdr:col>4</xdr:col>
      <xdr:colOff>678180</xdr:colOff>
      <xdr:row>73</xdr:row>
      <xdr:rowOff>0</xdr:rowOff>
    </xdr:to>
    <xdr:sp macro="" textlink="">
      <xdr:nvSpPr>
        <xdr:cNvPr id="5" name="AutoShape 2"/>
        <xdr:cNvSpPr>
          <a:spLocks noChangeArrowheads="1"/>
        </xdr:cNvSpPr>
      </xdr:nvSpPr>
      <xdr:spPr bwMode="auto">
        <a:xfrm>
          <a:off x="213360" y="15460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52</xdr:row>
      <xdr:rowOff>0</xdr:rowOff>
    </xdr:to>
    <xdr:sp macro="" textlink="">
      <xdr:nvSpPr>
        <xdr:cNvPr id="2" name="AutoShape 2"/>
        <xdr:cNvSpPr>
          <a:spLocks noChangeArrowheads="1"/>
        </xdr:cNvSpPr>
      </xdr:nvSpPr>
      <xdr:spPr bwMode="auto">
        <a:xfrm>
          <a:off x="213360" y="1135380"/>
          <a:ext cx="7315200" cy="68122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54</xdr:row>
      <xdr:rowOff>0</xdr:rowOff>
    </xdr:from>
    <xdr:to>
      <xdr:col>5</xdr:col>
      <xdr:colOff>678180</xdr:colOff>
      <xdr:row>55</xdr:row>
      <xdr:rowOff>0</xdr:rowOff>
    </xdr:to>
    <xdr:sp macro="" textlink="">
      <xdr:nvSpPr>
        <xdr:cNvPr id="3" name="AutoShape 2"/>
        <xdr:cNvSpPr>
          <a:spLocks noChangeArrowheads="1"/>
        </xdr:cNvSpPr>
      </xdr:nvSpPr>
      <xdr:spPr bwMode="auto">
        <a:xfrm>
          <a:off x="213360" y="8785860"/>
          <a:ext cx="731520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52</xdr:row>
      <xdr:rowOff>0</xdr:rowOff>
    </xdr:from>
    <xdr:to>
      <xdr:col>5</xdr:col>
      <xdr:colOff>678180</xdr:colOff>
      <xdr:row>140</xdr:row>
      <xdr:rowOff>0</xdr:rowOff>
    </xdr:to>
    <xdr:sp macro="" textlink="">
      <xdr:nvSpPr>
        <xdr:cNvPr id="4" name="AutoShape 2"/>
        <xdr:cNvSpPr>
          <a:spLocks noChangeArrowheads="1"/>
        </xdr:cNvSpPr>
      </xdr:nvSpPr>
      <xdr:spPr bwMode="auto">
        <a:xfrm>
          <a:off x="213360" y="7947660"/>
          <a:ext cx="7315200" cy="819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141</xdr:row>
      <xdr:rowOff>0</xdr:rowOff>
    </xdr:from>
    <xdr:to>
      <xdr:col>4</xdr:col>
      <xdr:colOff>678180</xdr:colOff>
      <xdr:row>142</xdr:row>
      <xdr:rowOff>0</xdr:rowOff>
    </xdr:to>
    <xdr:sp macro="" textlink="">
      <xdr:nvSpPr>
        <xdr:cNvPr id="5" name="AutoShape 2"/>
        <xdr:cNvSpPr>
          <a:spLocks noChangeArrowheads="1"/>
        </xdr:cNvSpPr>
      </xdr:nvSpPr>
      <xdr:spPr bwMode="auto">
        <a:xfrm>
          <a:off x="213360" y="1636014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52</xdr:row>
      <xdr:rowOff>0</xdr:rowOff>
    </xdr:to>
    <xdr:sp macro="" textlink="">
      <xdr:nvSpPr>
        <xdr:cNvPr id="2" name="AutoShape 2"/>
        <xdr:cNvSpPr>
          <a:spLocks noChangeArrowheads="1"/>
        </xdr:cNvSpPr>
      </xdr:nvSpPr>
      <xdr:spPr bwMode="auto">
        <a:xfrm>
          <a:off x="213360" y="1135380"/>
          <a:ext cx="7315200" cy="9784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54</xdr:row>
      <xdr:rowOff>0</xdr:rowOff>
    </xdr:from>
    <xdr:to>
      <xdr:col>5</xdr:col>
      <xdr:colOff>678180</xdr:colOff>
      <xdr:row>55</xdr:row>
      <xdr:rowOff>0</xdr:rowOff>
    </xdr:to>
    <xdr:sp macro="" textlink="">
      <xdr:nvSpPr>
        <xdr:cNvPr id="3" name="AutoShape 2"/>
        <xdr:cNvSpPr>
          <a:spLocks noChangeArrowheads="1"/>
        </xdr:cNvSpPr>
      </xdr:nvSpPr>
      <xdr:spPr bwMode="auto">
        <a:xfrm>
          <a:off x="213360" y="11757660"/>
          <a:ext cx="731520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52</xdr:row>
      <xdr:rowOff>0</xdr:rowOff>
    </xdr:from>
    <xdr:to>
      <xdr:col>5</xdr:col>
      <xdr:colOff>678180</xdr:colOff>
      <xdr:row>140</xdr:row>
      <xdr:rowOff>0</xdr:rowOff>
    </xdr:to>
    <xdr:sp macro="" textlink="">
      <xdr:nvSpPr>
        <xdr:cNvPr id="4" name="AutoShape 2"/>
        <xdr:cNvSpPr>
          <a:spLocks noChangeArrowheads="1"/>
        </xdr:cNvSpPr>
      </xdr:nvSpPr>
      <xdr:spPr bwMode="auto">
        <a:xfrm>
          <a:off x="213360" y="10919460"/>
          <a:ext cx="7315200" cy="18036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141</xdr:row>
      <xdr:rowOff>0</xdr:rowOff>
    </xdr:from>
    <xdr:to>
      <xdr:col>4</xdr:col>
      <xdr:colOff>678180</xdr:colOff>
      <xdr:row>142</xdr:row>
      <xdr:rowOff>0</xdr:rowOff>
    </xdr:to>
    <xdr:sp macro="" textlink="">
      <xdr:nvSpPr>
        <xdr:cNvPr id="5" name="AutoShape 2"/>
        <xdr:cNvSpPr>
          <a:spLocks noChangeArrowheads="1"/>
        </xdr:cNvSpPr>
      </xdr:nvSpPr>
      <xdr:spPr bwMode="auto">
        <a:xfrm>
          <a:off x="213360" y="29176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52</xdr:row>
      <xdr:rowOff>0</xdr:rowOff>
    </xdr:to>
    <xdr:sp macro="" textlink="">
      <xdr:nvSpPr>
        <xdr:cNvPr id="2" name="AutoShape 2"/>
        <xdr:cNvSpPr>
          <a:spLocks noChangeArrowheads="1"/>
        </xdr:cNvSpPr>
      </xdr:nvSpPr>
      <xdr:spPr bwMode="auto">
        <a:xfrm>
          <a:off x="213360" y="1135380"/>
          <a:ext cx="7315200" cy="9784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54</xdr:row>
      <xdr:rowOff>0</xdr:rowOff>
    </xdr:from>
    <xdr:to>
      <xdr:col>5</xdr:col>
      <xdr:colOff>678180</xdr:colOff>
      <xdr:row>55</xdr:row>
      <xdr:rowOff>0</xdr:rowOff>
    </xdr:to>
    <xdr:sp macro="" textlink="">
      <xdr:nvSpPr>
        <xdr:cNvPr id="3" name="AutoShape 2"/>
        <xdr:cNvSpPr>
          <a:spLocks noChangeArrowheads="1"/>
        </xdr:cNvSpPr>
      </xdr:nvSpPr>
      <xdr:spPr bwMode="auto">
        <a:xfrm>
          <a:off x="213360" y="11757660"/>
          <a:ext cx="731520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52</xdr:row>
      <xdr:rowOff>0</xdr:rowOff>
    </xdr:from>
    <xdr:to>
      <xdr:col>5</xdr:col>
      <xdr:colOff>678180</xdr:colOff>
      <xdr:row>140</xdr:row>
      <xdr:rowOff>0</xdr:rowOff>
    </xdr:to>
    <xdr:sp macro="" textlink="">
      <xdr:nvSpPr>
        <xdr:cNvPr id="4" name="AutoShape 2"/>
        <xdr:cNvSpPr>
          <a:spLocks noChangeArrowheads="1"/>
        </xdr:cNvSpPr>
      </xdr:nvSpPr>
      <xdr:spPr bwMode="auto">
        <a:xfrm>
          <a:off x="213360" y="10919460"/>
          <a:ext cx="7315200" cy="18036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141</xdr:row>
      <xdr:rowOff>0</xdr:rowOff>
    </xdr:from>
    <xdr:to>
      <xdr:col>4</xdr:col>
      <xdr:colOff>678180</xdr:colOff>
      <xdr:row>142</xdr:row>
      <xdr:rowOff>0</xdr:rowOff>
    </xdr:to>
    <xdr:sp macro="" textlink="">
      <xdr:nvSpPr>
        <xdr:cNvPr id="5" name="AutoShape 2"/>
        <xdr:cNvSpPr>
          <a:spLocks noChangeArrowheads="1"/>
        </xdr:cNvSpPr>
      </xdr:nvSpPr>
      <xdr:spPr bwMode="auto">
        <a:xfrm>
          <a:off x="213360" y="29176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6</xdr:row>
      <xdr:rowOff>0</xdr:rowOff>
    </xdr:from>
    <xdr:to>
      <xdr:col>5</xdr:col>
      <xdr:colOff>678180</xdr:colOff>
      <xdr:row>52</xdr:row>
      <xdr:rowOff>0</xdr:rowOff>
    </xdr:to>
    <xdr:sp macro="" textlink="">
      <xdr:nvSpPr>
        <xdr:cNvPr id="2" name="AutoShape 2"/>
        <xdr:cNvSpPr>
          <a:spLocks noChangeArrowheads="1"/>
        </xdr:cNvSpPr>
      </xdr:nvSpPr>
      <xdr:spPr bwMode="auto">
        <a:xfrm>
          <a:off x="213360" y="1135380"/>
          <a:ext cx="7315200" cy="97840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54</xdr:row>
      <xdr:rowOff>0</xdr:rowOff>
    </xdr:from>
    <xdr:to>
      <xdr:col>5</xdr:col>
      <xdr:colOff>678180</xdr:colOff>
      <xdr:row>55</xdr:row>
      <xdr:rowOff>0</xdr:rowOff>
    </xdr:to>
    <xdr:sp macro="" textlink="">
      <xdr:nvSpPr>
        <xdr:cNvPr id="3" name="AutoShape 2"/>
        <xdr:cNvSpPr>
          <a:spLocks noChangeArrowheads="1"/>
        </xdr:cNvSpPr>
      </xdr:nvSpPr>
      <xdr:spPr bwMode="auto">
        <a:xfrm>
          <a:off x="213360" y="11757660"/>
          <a:ext cx="7315200" cy="198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52</xdr:row>
      <xdr:rowOff>0</xdr:rowOff>
    </xdr:from>
    <xdr:to>
      <xdr:col>5</xdr:col>
      <xdr:colOff>678180</xdr:colOff>
      <xdr:row>140</xdr:row>
      <xdr:rowOff>0</xdr:rowOff>
    </xdr:to>
    <xdr:sp macro="" textlink="">
      <xdr:nvSpPr>
        <xdr:cNvPr id="4" name="AutoShape 2"/>
        <xdr:cNvSpPr>
          <a:spLocks noChangeArrowheads="1"/>
        </xdr:cNvSpPr>
      </xdr:nvSpPr>
      <xdr:spPr bwMode="auto">
        <a:xfrm>
          <a:off x="213360" y="10919460"/>
          <a:ext cx="7315200" cy="18036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141</xdr:row>
      <xdr:rowOff>0</xdr:rowOff>
    </xdr:from>
    <xdr:to>
      <xdr:col>4</xdr:col>
      <xdr:colOff>678180</xdr:colOff>
      <xdr:row>142</xdr:row>
      <xdr:rowOff>0</xdr:rowOff>
    </xdr:to>
    <xdr:sp macro="" textlink="">
      <xdr:nvSpPr>
        <xdr:cNvPr id="5" name="AutoShape 2"/>
        <xdr:cNvSpPr>
          <a:spLocks noChangeArrowheads="1"/>
        </xdr:cNvSpPr>
      </xdr:nvSpPr>
      <xdr:spPr bwMode="auto">
        <a:xfrm>
          <a:off x="213360" y="29176980"/>
          <a:ext cx="6408420" cy="16002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4"/>
  <sheetViews>
    <sheetView workbookViewId="0">
      <selection activeCell="C26" sqref="C26"/>
    </sheetView>
  </sheetViews>
  <sheetFormatPr defaultRowHeight="13.2" x14ac:dyDescent="0.25"/>
  <cols>
    <col min="1" max="1" width="2.44140625" style="19" customWidth="1"/>
    <col min="2" max="2" width="10.44140625" style="19" customWidth="1"/>
    <col min="3" max="3" width="29.88671875" style="19" customWidth="1"/>
    <col min="4" max="4" width="22.21875" style="19" customWidth="1"/>
    <col min="5" max="5" width="21.21875" style="19" customWidth="1"/>
    <col min="6" max="6" width="18.88671875" style="19" customWidth="1"/>
    <col min="7" max="7" width="19.44140625" style="19" customWidth="1"/>
    <col min="8" max="8" width="19.6640625" style="19" customWidth="1"/>
    <col min="9" max="9" width="20.109375" style="19" customWidth="1"/>
    <col min="10" max="16384" width="8.88671875" style="19"/>
  </cols>
  <sheetData>
    <row r="3" spans="3:10" ht="15.6" x14ac:dyDescent="0.3">
      <c r="C3" s="129" t="s">
        <v>787</v>
      </c>
      <c r="D3" s="129"/>
      <c r="E3" s="129"/>
      <c r="F3" s="129"/>
      <c r="G3" s="129"/>
      <c r="H3" s="129"/>
      <c r="I3" s="129"/>
      <c r="J3" s="129"/>
    </row>
    <row r="4" spans="3:10" ht="15.6" customHeight="1" x14ac:dyDescent="0.3">
      <c r="C4" s="130" t="s">
        <v>786</v>
      </c>
      <c r="D4" s="130"/>
      <c r="E4" s="130"/>
      <c r="F4" s="130"/>
      <c r="G4" s="130"/>
      <c r="H4" s="130"/>
      <c r="I4" s="130"/>
      <c r="J4" s="130"/>
    </row>
    <row r="5" spans="3:10" ht="15.6" x14ac:dyDescent="0.3">
      <c r="C5" s="130" t="s">
        <v>811</v>
      </c>
      <c r="D5" s="130"/>
      <c r="E5" s="130"/>
      <c r="F5" s="130"/>
      <c r="G5" s="130"/>
      <c r="H5" s="130"/>
      <c r="I5" s="130"/>
      <c r="J5" s="131"/>
    </row>
    <row r="6" spans="3:10" ht="16.2" thickBot="1" x14ac:dyDescent="0.35">
      <c r="C6" s="132"/>
      <c r="D6" s="132"/>
      <c r="E6" s="132"/>
      <c r="F6" s="132"/>
      <c r="G6" s="132"/>
      <c r="H6" s="132"/>
      <c r="I6" s="132"/>
      <c r="J6" s="132"/>
    </row>
    <row r="7" spans="3:10" ht="46.8" x14ac:dyDescent="0.3">
      <c r="C7" s="6" t="s">
        <v>431</v>
      </c>
      <c r="D7" s="5" t="s">
        <v>0</v>
      </c>
      <c r="E7" s="5" t="s">
        <v>51</v>
      </c>
      <c r="F7" s="5" t="s">
        <v>52</v>
      </c>
      <c r="G7" s="5" t="s">
        <v>53</v>
      </c>
      <c r="H7" s="11" t="s">
        <v>54</v>
      </c>
      <c r="I7" s="13" t="s">
        <v>55</v>
      </c>
      <c r="J7" s="133"/>
    </row>
    <row r="8" spans="3:10" ht="48" customHeight="1" x14ac:dyDescent="0.3">
      <c r="C8" s="7" t="s">
        <v>616</v>
      </c>
      <c r="D8" s="1">
        <f>'GROUP A (Base Yr)'!H84</f>
        <v>0</v>
      </c>
      <c r="E8" s="1">
        <f>'GROUP A (OY1)'!H84</f>
        <v>0</v>
      </c>
      <c r="F8" s="1">
        <f>'GROUP A (OY2)'!H84</f>
        <v>0</v>
      </c>
      <c r="G8" s="2">
        <f>'GROUP A (OY3)'!H84</f>
        <v>0</v>
      </c>
      <c r="H8" s="12">
        <f>'GROUP A (OY4)'!H84</f>
        <v>0</v>
      </c>
      <c r="I8" s="10">
        <f>SUM(D8:H8)</f>
        <v>0</v>
      </c>
      <c r="J8" s="133"/>
    </row>
    <row r="9" spans="3:10" ht="46.8" customHeight="1" x14ac:dyDescent="0.3">
      <c r="C9" s="7" t="s">
        <v>617</v>
      </c>
      <c r="D9" s="1">
        <f>'GROUP B (Base Yr)'!H153</f>
        <v>0</v>
      </c>
      <c r="E9" s="1">
        <f>'GROUP B (OY1)'!H153</f>
        <v>0</v>
      </c>
      <c r="F9" s="1">
        <f>'GROUP B (OY2)'!H153</f>
        <v>0</v>
      </c>
      <c r="G9" s="2">
        <f>'GROUP B (OY3)'!H153</f>
        <v>0</v>
      </c>
      <c r="H9" s="12">
        <f>'GROUP B (OY4)'!H153</f>
        <v>0</v>
      </c>
      <c r="I9" s="10">
        <f>SUM(D9:H9)</f>
        <v>0</v>
      </c>
      <c r="J9" s="133"/>
    </row>
    <row r="10" spans="3:10" ht="55.2" customHeight="1" thickBot="1" x14ac:dyDescent="0.35">
      <c r="C10" s="15" t="s">
        <v>618</v>
      </c>
      <c r="D10" s="16">
        <f>'GROUP C (Base Yr)'!H143</f>
        <v>0</v>
      </c>
      <c r="E10" s="16">
        <f>'GROUP C (OY1)'!H143</f>
        <v>0</v>
      </c>
      <c r="F10" s="16">
        <f>'GROUP C (OY2)'!H143</f>
        <v>0</v>
      </c>
      <c r="G10" s="17">
        <f>'GROUP C (OY3)'!H143</f>
        <v>0</v>
      </c>
      <c r="H10" s="18">
        <f>'GROUP C (OY4)'!H143</f>
        <v>0</v>
      </c>
      <c r="I10" s="10">
        <f>SUM(D10:H10)</f>
        <v>0</v>
      </c>
      <c r="J10" s="133"/>
    </row>
    <row r="11" spans="3:10" ht="45" hidden="1" customHeight="1" thickBot="1" x14ac:dyDescent="0.35">
      <c r="C11" s="14" t="s">
        <v>657</v>
      </c>
      <c r="D11" s="8">
        <f t="shared" ref="D11:I11" si="0">SUM(D8:D10)</f>
        <v>0</v>
      </c>
      <c r="E11" s="8">
        <f t="shared" si="0"/>
        <v>0</v>
      </c>
      <c r="F11" s="8">
        <f t="shared" si="0"/>
        <v>0</v>
      </c>
      <c r="G11" s="9">
        <f t="shared" si="0"/>
        <v>0</v>
      </c>
      <c r="H11" s="9">
        <f t="shared" si="0"/>
        <v>0</v>
      </c>
      <c r="I11" s="3">
        <f t="shared" si="0"/>
        <v>0</v>
      </c>
      <c r="J11" s="133"/>
    </row>
    <row r="12" spans="3:10" x14ac:dyDescent="0.25">
      <c r="C12" s="133"/>
      <c r="D12" s="133"/>
      <c r="E12" s="133"/>
      <c r="F12" s="133"/>
      <c r="G12" s="133"/>
      <c r="H12" s="133"/>
      <c r="I12" s="133"/>
      <c r="J12" s="133"/>
    </row>
    <row r="13" spans="3:10" x14ac:dyDescent="0.25">
      <c r="C13" s="133"/>
      <c r="D13" s="133"/>
      <c r="E13" s="133"/>
      <c r="F13" s="133"/>
      <c r="G13" s="133"/>
      <c r="H13" s="133"/>
      <c r="I13" s="133"/>
      <c r="J13" s="133"/>
    </row>
    <row r="14" spans="3:10" ht="16.8" customHeight="1" thickBot="1" x14ac:dyDescent="0.3">
      <c r="C14" s="133"/>
      <c r="D14" s="133"/>
      <c r="E14" s="133"/>
      <c r="F14" s="133"/>
      <c r="G14" s="133"/>
      <c r="H14" s="133"/>
      <c r="I14" s="133"/>
      <c r="J14" s="133"/>
    </row>
    <row r="15" spans="3:10" ht="13.2" customHeight="1" x14ac:dyDescent="0.25">
      <c r="C15" s="134" t="s">
        <v>818</v>
      </c>
      <c r="D15" s="135"/>
      <c r="E15" s="135"/>
      <c r="F15" s="135"/>
      <c r="G15" s="135"/>
      <c r="H15" s="135"/>
      <c r="I15" s="136"/>
      <c r="J15" s="133"/>
    </row>
    <row r="16" spans="3:10" x14ac:dyDescent="0.25">
      <c r="C16" s="137"/>
      <c r="D16" s="138"/>
      <c r="E16" s="138"/>
      <c r="F16" s="138"/>
      <c r="G16" s="138"/>
      <c r="H16" s="138"/>
      <c r="I16" s="139"/>
      <c r="J16" s="133"/>
    </row>
    <row r="17" spans="3:10" x14ac:dyDescent="0.25">
      <c r="C17" s="137"/>
      <c r="D17" s="138"/>
      <c r="E17" s="138"/>
      <c r="F17" s="138"/>
      <c r="G17" s="138"/>
      <c r="H17" s="138"/>
      <c r="I17" s="139"/>
      <c r="J17" s="133"/>
    </row>
    <row r="18" spans="3:10" x14ac:dyDescent="0.25">
      <c r="C18" s="137"/>
      <c r="D18" s="138"/>
      <c r="E18" s="138"/>
      <c r="F18" s="138"/>
      <c r="G18" s="138"/>
      <c r="H18" s="138"/>
      <c r="I18" s="139"/>
      <c r="J18" s="133"/>
    </row>
    <row r="19" spans="3:10" x14ac:dyDescent="0.25">
      <c r="C19" s="137"/>
      <c r="D19" s="138"/>
      <c r="E19" s="138"/>
      <c r="F19" s="138"/>
      <c r="G19" s="138"/>
      <c r="H19" s="138"/>
      <c r="I19" s="139"/>
      <c r="J19" s="133"/>
    </row>
    <row r="20" spans="3:10" x14ac:dyDescent="0.25">
      <c r="C20" s="137"/>
      <c r="D20" s="138"/>
      <c r="E20" s="138"/>
      <c r="F20" s="138"/>
      <c r="G20" s="138"/>
      <c r="H20" s="138"/>
      <c r="I20" s="139"/>
      <c r="J20" s="133"/>
    </row>
    <row r="21" spans="3:10" x14ac:dyDescent="0.25">
      <c r="C21" s="137"/>
      <c r="D21" s="138"/>
      <c r="E21" s="138"/>
      <c r="F21" s="138"/>
      <c r="G21" s="138"/>
      <c r="H21" s="138"/>
      <c r="I21" s="139"/>
      <c r="J21" s="133"/>
    </row>
    <row r="22" spans="3:10" x14ac:dyDescent="0.25">
      <c r="C22" s="137"/>
      <c r="D22" s="138"/>
      <c r="E22" s="138"/>
      <c r="F22" s="138"/>
      <c r="G22" s="138"/>
      <c r="H22" s="138"/>
      <c r="I22" s="139"/>
      <c r="J22" s="133"/>
    </row>
    <row r="23" spans="3:10" ht="52.2" customHeight="1" thickBot="1" x14ac:dyDescent="0.3">
      <c r="C23" s="140"/>
      <c r="D23" s="141"/>
      <c r="E23" s="141"/>
      <c r="F23" s="141"/>
      <c r="G23" s="141"/>
      <c r="H23" s="141"/>
      <c r="I23" s="142"/>
      <c r="J23" s="133"/>
    </row>
    <row r="27" spans="3:10" ht="16.2" thickBot="1" x14ac:dyDescent="0.35">
      <c r="C27" s="93"/>
      <c r="D27" s="93"/>
      <c r="E27" s="93"/>
      <c r="F27" s="93"/>
      <c r="G27" s="93"/>
      <c r="H27" s="20"/>
      <c r="I27" s="20"/>
    </row>
    <row r="28" spans="3:10" ht="15.6" x14ac:dyDescent="0.3">
      <c r="C28" s="95" t="s">
        <v>47</v>
      </c>
      <c r="D28" s="95"/>
      <c r="E28" s="95"/>
      <c r="F28" s="95"/>
      <c r="G28" s="95"/>
      <c r="H28" s="20"/>
      <c r="I28" s="20"/>
    </row>
    <row r="29" spans="3:10" ht="18.600000000000001" thickBot="1" x14ac:dyDescent="0.5">
      <c r="C29" s="20"/>
      <c r="D29" s="20"/>
      <c r="E29" s="20"/>
      <c r="F29" s="20"/>
      <c r="G29" s="20"/>
      <c r="H29" s="20"/>
      <c r="I29" s="4"/>
    </row>
    <row r="30" spans="3:10" ht="18.600000000000001" thickBot="1" x14ac:dyDescent="0.5">
      <c r="C30" s="93"/>
      <c r="D30" s="93"/>
      <c r="E30" s="93"/>
      <c r="F30" s="93"/>
      <c r="G30" s="93"/>
      <c r="H30" s="21"/>
      <c r="I30" s="85" t="s">
        <v>48</v>
      </c>
    </row>
    <row r="31" spans="3:10" ht="15.6" x14ac:dyDescent="0.3">
      <c r="C31" s="94" t="s">
        <v>49</v>
      </c>
      <c r="D31" s="94"/>
      <c r="E31" s="94"/>
      <c r="F31" s="94"/>
      <c r="G31" s="94"/>
      <c r="H31" s="22"/>
      <c r="I31" s="20"/>
    </row>
    <row r="32" spans="3:10" ht="15.6" x14ac:dyDescent="0.3">
      <c r="C32" s="20"/>
      <c r="D32" s="20"/>
      <c r="E32" s="20"/>
      <c r="F32" s="20"/>
      <c r="G32" s="20"/>
      <c r="H32" s="23"/>
      <c r="I32" s="20"/>
    </row>
    <row r="33" spans="3:9" ht="16.2" thickBot="1" x14ac:dyDescent="0.35">
      <c r="C33" s="93"/>
      <c r="D33" s="93"/>
      <c r="E33" s="93"/>
      <c r="F33" s="93"/>
      <c r="G33" s="93"/>
      <c r="H33" s="20"/>
      <c r="I33" s="20"/>
    </row>
    <row r="34" spans="3:9" ht="15.6" x14ac:dyDescent="0.3">
      <c r="C34" s="94" t="s">
        <v>50</v>
      </c>
      <c r="D34" s="94"/>
      <c r="E34" s="94"/>
      <c r="F34" s="94"/>
      <c r="G34" s="94"/>
      <c r="H34" s="24"/>
      <c r="I34" s="24"/>
    </row>
  </sheetData>
  <sheetProtection password="DD90" sheet="1" objects="1" scenarios="1" formatCells="0" formatColumns="0"/>
  <mergeCells count="10">
    <mergeCell ref="C3:J3"/>
    <mergeCell ref="C4:J4"/>
    <mergeCell ref="C5:I5"/>
    <mergeCell ref="C33:G33"/>
    <mergeCell ref="C34:G34"/>
    <mergeCell ref="C27:G27"/>
    <mergeCell ref="C15:I23"/>
    <mergeCell ref="C28:G28"/>
    <mergeCell ref="C30:G30"/>
    <mergeCell ref="C31:G31"/>
  </mergeCells>
  <pageMargins left="0" right="0" top="0.75" bottom="0.75" header="0.3" footer="0.3"/>
  <pageSetup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3"/>
  <sheetViews>
    <sheetView zoomScaleNormal="100" workbookViewId="0">
      <pane ySplit="5" topLeftCell="A6" activePane="bottomLeft" state="frozen"/>
      <selection activeCell="B38" sqref="B38:H88"/>
      <selection pane="bottomLeft" activeCell="L16" sqref="L16"/>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799</v>
      </c>
      <c r="D2" s="25"/>
    </row>
    <row r="3" spans="2:8" ht="17.399999999999999" customHeight="1" x14ac:dyDescent="0.3">
      <c r="B3" s="25"/>
      <c r="C3" s="101" t="s">
        <v>444</v>
      </c>
      <c r="D3" s="101"/>
    </row>
    <row r="4" spans="2:8" ht="13.2" customHeight="1" x14ac:dyDescent="0.3">
      <c r="B4" s="25"/>
      <c r="C4" s="27" t="s">
        <v>807</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650</v>
      </c>
      <c r="F7" s="87" t="s">
        <v>3</v>
      </c>
      <c r="G7" s="32" t="s">
        <v>653</v>
      </c>
      <c r="H7" s="32" t="s">
        <v>4</v>
      </c>
    </row>
    <row r="8" spans="2:8" ht="23.4" customHeight="1" x14ac:dyDescent="0.3">
      <c r="B8" s="33" t="s">
        <v>446</v>
      </c>
      <c r="C8" s="110" t="s">
        <v>445</v>
      </c>
      <c r="D8" s="110"/>
      <c r="E8" s="110"/>
      <c r="F8" s="110"/>
      <c r="G8" s="110"/>
      <c r="H8" s="111"/>
    </row>
    <row r="9" spans="2:8" s="61" customFormat="1" ht="15.75" customHeight="1" x14ac:dyDescent="0.3">
      <c r="B9" s="80" t="s">
        <v>659</v>
      </c>
      <c r="C9" s="63" t="s">
        <v>110</v>
      </c>
      <c r="D9" s="63" t="s">
        <v>111</v>
      </c>
      <c r="E9" s="49" t="s">
        <v>652</v>
      </c>
      <c r="F9" s="34"/>
      <c r="G9" s="81">
        <v>12</v>
      </c>
      <c r="H9" s="52">
        <f>F9*G9</f>
        <v>0</v>
      </c>
    </row>
    <row r="10" spans="2:8" s="61" customFormat="1" ht="15.75" customHeight="1" x14ac:dyDescent="0.3">
      <c r="B10" s="80" t="s">
        <v>660</v>
      </c>
      <c r="C10" s="63" t="s">
        <v>112</v>
      </c>
      <c r="D10" s="63" t="s">
        <v>113</v>
      </c>
      <c r="E10" s="49" t="s">
        <v>652</v>
      </c>
      <c r="F10" s="34"/>
      <c r="G10" s="81">
        <v>12</v>
      </c>
      <c r="H10" s="52">
        <f t="shared" ref="H10:H50" si="0">F10*G10</f>
        <v>0</v>
      </c>
    </row>
    <row r="11" spans="2:8" s="61" customFormat="1" ht="15.75" customHeight="1" x14ac:dyDescent="0.3">
      <c r="B11" s="80" t="s">
        <v>661</v>
      </c>
      <c r="C11" s="63" t="s">
        <v>114</v>
      </c>
      <c r="D11" s="63" t="s">
        <v>115</v>
      </c>
      <c r="E11" s="49" t="s">
        <v>652</v>
      </c>
      <c r="F11" s="34"/>
      <c r="G11" s="81">
        <v>12</v>
      </c>
      <c r="H11" s="52">
        <f t="shared" si="0"/>
        <v>0</v>
      </c>
    </row>
    <row r="12" spans="2:8" s="61" customFormat="1" ht="15.75" customHeight="1" x14ac:dyDescent="0.3">
      <c r="B12" s="80" t="s">
        <v>662</v>
      </c>
      <c r="C12" s="63" t="s">
        <v>116</v>
      </c>
      <c r="D12" s="63" t="s">
        <v>117</v>
      </c>
      <c r="E12" s="49" t="s">
        <v>652</v>
      </c>
      <c r="F12" s="34"/>
      <c r="G12" s="81">
        <v>12</v>
      </c>
      <c r="H12" s="52">
        <f t="shared" si="0"/>
        <v>0</v>
      </c>
    </row>
    <row r="13" spans="2:8" s="61" customFormat="1" ht="15.75" customHeight="1" x14ac:dyDescent="0.3">
      <c r="B13" s="80" t="s">
        <v>663</v>
      </c>
      <c r="C13" s="63" t="s">
        <v>118</v>
      </c>
      <c r="D13" s="63" t="s">
        <v>119</v>
      </c>
      <c r="E13" s="49" t="s">
        <v>652</v>
      </c>
      <c r="F13" s="34"/>
      <c r="G13" s="81">
        <v>12</v>
      </c>
      <c r="H13" s="52">
        <f t="shared" si="0"/>
        <v>0</v>
      </c>
    </row>
    <row r="14" spans="2:8" s="61" customFormat="1" ht="15.75" customHeight="1" x14ac:dyDescent="0.3">
      <c r="B14" s="80" t="s">
        <v>664</v>
      </c>
      <c r="C14" s="63" t="s">
        <v>120</v>
      </c>
      <c r="D14" s="63" t="s">
        <v>121</v>
      </c>
      <c r="E14" s="49" t="s">
        <v>652</v>
      </c>
      <c r="F14" s="34"/>
      <c r="G14" s="81">
        <v>12</v>
      </c>
      <c r="H14" s="52">
        <f t="shared" si="0"/>
        <v>0</v>
      </c>
    </row>
    <row r="15" spans="2:8" s="61" customFormat="1" ht="15.75" customHeight="1" x14ac:dyDescent="0.3">
      <c r="B15" s="80" t="s">
        <v>665</v>
      </c>
      <c r="C15" s="63" t="s">
        <v>122</v>
      </c>
      <c r="D15" s="63" t="s">
        <v>123</v>
      </c>
      <c r="E15" s="49" t="s">
        <v>652</v>
      </c>
      <c r="F15" s="34"/>
      <c r="G15" s="81">
        <v>12</v>
      </c>
      <c r="H15" s="52">
        <f t="shared" si="0"/>
        <v>0</v>
      </c>
    </row>
    <row r="16" spans="2:8" s="61" customFormat="1" ht="15.75" customHeight="1" x14ac:dyDescent="0.3">
      <c r="B16" s="80" t="s">
        <v>666</v>
      </c>
      <c r="C16" s="63" t="s">
        <v>124</v>
      </c>
      <c r="D16" s="63" t="s">
        <v>125</v>
      </c>
      <c r="E16" s="49" t="s">
        <v>652</v>
      </c>
      <c r="F16" s="34"/>
      <c r="G16" s="81">
        <v>12</v>
      </c>
      <c r="H16" s="52">
        <f t="shared" si="0"/>
        <v>0</v>
      </c>
    </row>
    <row r="17" spans="2:8" s="61" customFormat="1" ht="15.75" customHeight="1" x14ac:dyDescent="0.3">
      <c r="B17" s="80" t="s">
        <v>667</v>
      </c>
      <c r="C17" s="63" t="s">
        <v>126</v>
      </c>
      <c r="D17" s="63" t="s">
        <v>127</v>
      </c>
      <c r="E17" s="49" t="s">
        <v>652</v>
      </c>
      <c r="F17" s="34"/>
      <c r="G17" s="81">
        <v>12</v>
      </c>
      <c r="H17" s="52">
        <f t="shared" si="0"/>
        <v>0</v>
      </c>
    </row>
    <row r="18" spans="2:8" s="61" customFormat="1" ht="15.75" customHeight="1" x14ac:dyDescent="0.3">
      <c r="B18" s="80" t="s">
        <v>668</v>
      </c>
      <c r="C18" s="63" t="s">
        <v>128</v>
      </c>
      <c r="D18" s="63" t="s">
        <v>129</v>
      </c>
      <c r="E18" s="49" t="s">
        <v>652</v>
      </c>
      <c r="F18" s="34"/>
      <c r="G18" s="81">
        <v>12</v>
      </c>
      <c r="H18" s="52">
        <f t="shared" si="0"/>
        <v>0</v>
      </c>
    </row>
    <row r="19" spans="2:8" s="61" customFormat="1" ht="15.75" customHeight="1" x14ac:dyDescent="0.3">
      <c r="B19" s="80" t="s">
        <v>669</v>
      </c>
      <c r="C19" s="63" t="s">
        <v>130</v>
      </c>
      <c r="D19" s="63" t="s">
        <v>131</v>
      </c>
      <c r="E19" s="49" t="s">
        <v>652</v>
      </c>
      <c r="F19" s="34"/>
      <c r="G19" s="81">
        <v>12</v>
      </c>
      <c r="H19" s="52">
        <f t="shared" si="0"/>
        <v>0</v>
      </c>
    </row>
    <row r="20" spans="2:8" s="61" customFormat="1" ht="15.75" customHeight="1" x14ac:dyDescent="0.3">
      <c r="B20" s="80" t="s">
        <v>670</v>
      </c>
      <c r="C20" s="63" t="s">
        <v>132</v>
      </c>
      <c r="D20" s="63" t="s">
        <v>133</v>
      </c>
      <c r="E20" s="49" t="s">
        <v>652</v>
      </c>
      <c r="F20" s="34"/>
      <c r="G20" s="81">
        <v>12</v>
      </c>
      <c r="H20" s="52">
        <f t="shared" si="0"/>
        <v>0</v>
      </c>
    </row>
    <row r="21" spans="2:8" s="61" customFormat="1" ht="15.75" customHeight="1" x14ac:dyDescent="0.3">
      <c r="B21" s="80" t="s">
        <v>671</v>
      </c>
      <c r="C21" s="63" t="s">
        <v>134</v>
      </c>
      <c r="D21" s="63" t="s">
        <v>135</v>
      </c>
      <c r="E21" s="49" t="s">
        <v>652</v>
      </c>
      <c r="F21" s="34"/>
      <c r="G21" s="81">
        <v>12</v>
      </c>
      <c r="H21" s="52">
        <f t="shared" si="0"/>
        <v>0</v>
      </c>
    </row>
    <row r="22" spans="2:8" s="61" customFormat="1" ht="15.75" customHeight="1" x14ac:dyDescent="0.3">
      <c r="B22" s="80" t="s">
        <v>672</v>
      </c>
      <c r="C22" s="63" t="s">
        <v>136</v>
      </c>
      <c r="D22" s="63" t="s">
        <v>137</v>
      </c>
      <c r="E22" s="49" t="s">
        <v>652</v>
      </c>
      <c r="F22" s="34"/>
      <c r="G22" s="81">
        <v>12</v>
      </c>
      <c r="H22" s="52">
        <f t="shared" si="0"/>
        <v>0</v>
      </c>
    </row>
    <row r="23" spans="2:8" s="61" customFormat="1" ht="15.75" customHeight="1" x14ac:dyDescent="0.3">
      <c r="B23" s="80" t="s">
        <v>673</v>
      </c>
      <c r="C23" s="63" t="s">
        <v>138</v>
      </c>
      <c r="D23" s="63" t="s">
        <v>139</v>
      </c>
      <c r="E23" s="49" t="s">
        <v>652</v>
      </c>
      <c r="F23" s="34"/>
      <c r="G23" s="81">
        <v>12</v>
      </c>
      <c r="H23" s="52">
        <f t="shared" si="0"/>
        <v>0</v>
      </c>
    </row>
    <row r="24" spans="2:8" s="61" customFormat="1" ht="15.75" customHeight="1" x14ac:dyDescent="0.3">
      <c r="B24" s="80" t="s">
        <v>674</v>
      </c>
      <c r="C24" s="63" t="s">
        <v>140</v>
      </c>
      <c r="D24" s="63" t="s">
        <v>141</v>
      </c>
      <c r="E24" s="49" t="s">
        <v>652</v>
      </c>
      <c r="F24" s="34"/>
      <c r="G24" s="81">
        <v>12</v>
      </c>
      <c r="H24" s="52">
        <f t="shared" si="0"/>
        <v>0</v>
      </c>
    </row>
    <row r="25" spans="2:8" s="61" customFormat="1" ht="15.75" customHeight="1" x14ac:dyDescent="0.3">
      <c r="B25" s="80" t="s">
        <v>675</v>
      </c>
      <c r="C25" s="63" t="s">
        <v>142</v>
      </c>
      <c r="D25" s="63" t="s">
        <v>143</v>
      </c>
      <c r="E25" s="49" t="s">
        <v>652</v>
      </c>
      <c r="F25" s="34"/>
      <c r="G25" s="81">
        <v>12</v>
      </c>
      <c r="H25" s="52">
        <f t="shared" si="0"/>
        <v>0</v>
      </c>
    </row>
    <row r="26" spans="2:8" s="61" customFormat="1" ht="15.75" customHeight="1" x14ac:dyDescent="0.3">
      <c r="B26" s="80" t="s">
        <v>676</v>
      </c>
      <c r="C26" s="63" t="s">
        <v>144</v>
      </c>
      <c r="D26" s="63" t="s">
        <v>145</v>
      </c>
      <c r="E26" s="49" t="s">
        <v>652</v>
      </c>
      <c r="F26" s="34"/>
      <c r="G26" s="81">
        <v>12</v>
      </c>
      <c r="H26" s="52">
        <f t="shared" si="0"/>
        <v>0</v>
      </c>
    </row>
    <row r="27" spans="2:8" s="61" customFormat="1" ht="15.75" customHeight="1" x14ac:dyDescent="0.3">
      <c r="B27" s="80" t="s">
        <v>677</v>
      </c>
      <c r="C27" s="63" t="s">
        <v>146</v>
      </c>
      <c r="D27" s="63" t="s">
        <v>147</v>
      </c>
      <c r="E27" s="49" t="s">
        <v>652</v>
      </c>
      <c r="F27" s="34"/>
      <c r="G27" s="81">
        <v>12</v>
      </c>
      <c r="H27" s="52">
        <f t="shared" si="0"/>
        <v>0</v>
      </c>
    </row>
    <row r="28" spans="2:8" s="61" customFormat="1" ht="15.75" customHeight="1" x14ac:dyDescent="0.3">
      <c r="B28" s="80" t="s">
        <v>678</v>
      </c>
      <c r="C28" s="63" t="s">
        <v>148</v>
      </c>
      <c r="D28" s="63" t="s">
        <v>149</v>
      </c>
      <c r="E28" s="49" t="s">
        <v>652</v>
      </c>
      <c r="F28" s="34"/>
      <c r="G28" s="81">
        <v>12</v>
      </c>
      <c r="H28" s="52">
        <f t="shared" si="0"/>
        <v>0</v>
      </c>
    </row>
    <row r="29" spans="2:8" s="61" customFormat="1" ht="15.75" customHeight="1" x14ac:dyDescent="0.3">
      <c r="B29" s="80" t="s">
        <v>679</v>
      </c>
      <c r="C29" s="63" t="s">
        <v>150</v>
      </c>
      <c r="D29" s="63" t="s">
        <v>151</v>
      </c>
      <c r="E29" s="49" t="s">
        <v>652</v>
      </c>
      <c r="F29" s="34"/>
      <c r="G29" s="81">
        <v>12</v>
      </c>
      <c r="H29" s="52">
        <f t="shared" si="0"/>
        <v>0</v>
      </c>
    </row>
    <row r="30" spans="2:8" s="61" customFormat="1" ht="15.75" customHeight="1" x14ac:dyDescent="0.3">
      <c r="B30" s="80" t="s">
        <v>680</v>
      </c>
      <c r="C30" s="63" t="s">
        <v>152</v>
      </c>
      <c r="D30" s="63" t="s">
        <v>153</v>
      </c>
      <c r="E30" s="49" t="s">
        <v>652</v>
      </c>
      <c r="F30" s="34"/>
      <c r="G30" s="81">
        <v>12</v>
      </c>
      <c r="H30" s="52">
        <f t="shared" si="0"/>
        <v>0</v>
      </c>
    </row>
    <row r="31" spans="2:8" s="61" customFormat="1" ht="15.75" customHeight="1" x14ac:dyDescent="0.3">
      <c r="B31" s="80" t="s">
        <v>681</v>
      </c>
      <c r="C31" s="63" t="s">
        <v>154</v>
      </c>
      <c r="D31" s="63" t="s">
        <v>155</v>
      </c>
      <c r="E31" s="49" t="s">
        <v>652</v>
      </c>
      <c r="F31" s="34"/>
      <c r="G31" s="81">
        <v>12</v>
      </c>
      <c r="H31" s="52">
        <f t="shared" si="0"/>
        <v>0</v>
      </c>
    </row>
    <row r="32" spans="2:8" s="61" customFormat="1" ht="15.75" customHeight="1" x14ac:dyDescent="0.3">
      <c r="B32" s="80" t="s">
        <v>682</v>
      </c>
      <c r="C32" s="63" t="s">
        <v>156</v>
      </c>
      <c r="D32" s="63" t="s">
        <v>157</v>
      </c>
      <c r="E32" s="49" t="s">
        <v>652</v>
      </c>
      <c r="F32" s="34"/>
      <c r="G32" s="81">
        <v>12</v>
      </c>
      <c r="H32" s="52">
        <f t="shared" si="0"/>
        <v>0</v>
      </c>
    </row>
    <row r="33" spans="2:8" s="61" customFormat="1" ht="15.75" customHeight="1" x14ac:dyDescent="0.3">
      <c r="B33" s="80" t="s">
        <v>683</v>
      </c>
      <c r="C33" s="63" t="s">
        <v>158</v>
      </c>
      <c r="D33" s="63" t="s">
        <v>159</v>
      </c>
      <c r="E33" s="49" t="s">
        <v>652</v>
      </c>
      <c r="F33" s="34"/>
      <c r="G33" s="81">
        <v>12</v>
      </c>
      <c r="H33" s="52">
        <f t="shared" si="0"/>
        <v>0</v>
      </c>
    </row>
    <row r="34" spans="2:8" s="61" customFormat="1" ht="15.75" customHeight="1" x14ac:dyDescent="0.3">
      <c r="B34" s="80" t="s">
        <v>684</v>
      </c>
      <c r="C34" s="63" t="s">
        <v>160</v>
      </c>
      <c r="D34" s="63" t="s">
        <v>161</v>
      </c>
      <c r="E34" s="49" t="s">
        <v>652</v>
      </c>
      <c r="F34" s="34"/>
      <c r="G34" s="81">
        <v>12</v>
      </c>
      <c r="H34" s="52">
        <f t="shared" si="0"/>
        <v>0</v>
      </c>
    </row>
    <row r="35" spans="2:8" s="61" customFormat="1" ht="15.75" customHeight="1" x14ac:dyDescent="0.3">
      <c r="B35" s="80" t="s">
        <v>685</v>
      </c>
      <c r="C35" s="63" t="s">
        <v>162</v>
      </c>
      <c r="D35" s="63" t="s">
        <v>163</v>
      </c>
      <c r="E35" s="49" t="s">
        <v>652</v>
      </c>
      <c r="F35" s="34"/>
      <c r="G35" s="81">
        <v>12</v>
      </c>
      <c r="H35" s="52">
        <f t="shared" si="0"/>
        <v>0</v>
      </c>
    </row>
    <row r="36" spans="2:8" s="61" customFormat="1" ht="15.75" customHeight="1" x14ac:dyDescent="0.3">
      <c r="B36" s="80" t="s">
        <v>686</v>
      </c>
      <c r="C36" s="63" t="s">
        <v>164</v>
      </c>
      <c r="D36" s="63" t="s">
        <v>165</v>
      </c>
      <c r="E36" s="49" t="s">
        <v>652</v>
      </c>
      <c r="F36" s="34"/>
      <c r="G36" s="81">
        <v>12</v>
      </c>
      <c r="H36" s="52">
        <f t="shared" si="0"/>
        <v>0</v>
      </c>
    </row>
    <row r="37" spans="2:8" s="61" customFormat="1" ht="15.75" customHeight="1" x14ac:dyDescent="0.3">
      <c r="B37" s="80" t="s">
        <v>687</v>
      </c>
      <c r="C37" s="63" t="s">
        <v>166</v>
      </c>
      <c r="D37" s="63" t="s">
        <v>167</v>
      </c>
      <c r="E37" s="49" t="s">
        <v>652</v>
      </c>
      <c r="F37" s="34"/>
      <c r="G37" s="81">
        <v>12</v>
      </c>
      <c r="H37" s="52">
        <f t="shared" si="0"/>
        <v>0</v>
      </c>
    </row>
    <row r="38" spans="2:8" s="61" customFormat="1" ht="15.75" customHeight="1" x14ac:dyDescent="0.3">
      <c r="B38" s="80" t="s">
        <v>688</v>
      </c>
      <c r="C38" s="63" t="s">
        <v>168</v>
      </c>
      <c r="D38" s="63" t="s">
        <v>169</v>
      </c>
      <c r="E38" s="49" t="s">
        <v>652</v>
      </c>
      <c r="F38" s="34"/>
      <c r="G38" s="81">
        <v>12</v>
      </c>
      <c r="H38" s="52">
        <f t="shared" si="0"/>
        <v>0</v>
      </c>
    </row>
    <row r="39" spans="2:8" s="61" customFormat="1" ht="15.75" customHeight="1" x14ac:dyDescent="0.3">
      <c r="B39" s="80" t="s">
        <v>689</v>
      </c>
      <c r="C39" s="63" t="s">
        <v>170</v>
      </c>
      <c r="D39" s="63" t="s">
        <v>171</v>
      </c>
      <c r="E39" s="49" t="s">
        <v>652</v>
      </c>
      <c r="F39" s="34"/>
      <c r="G39" s="81">
        <v>12</v>
      </c>
      <c r="H39" s="52">
        <f t="shared" si="0"/>
        <v>0</v>
      </c>
    </row>
    <row r="40" spans="2:8" s="61" customFormat="1" ht="15.75" customHeight="1" x14ac:dyDescent="0.3">
      <c r="B40" s="80" t="s">
        <v>690</v>
      </c>
      <c r="C40" s="63" t="s">
        <v>172</v>
      </c>
      <c r="D40" s="63" t="s">
        <v>173</v>
      </c>
      <c r="E40" s="49" t="s">
        <v>652</v>
      </c>
      <c r="F40" s="34"/>
      <c r="G40" s="81">
        <v>12</v>
      </c>
      <c r="H40" s="52">
        <f t="shared" si="0"/>
        <v>0</v>
      </c>
    </row>
    <row r="41" spans="2:8" s="61" customFormat="1" ht="15.75" customHeight="1" x14ac:dyDescent="0.3">
      <c r="B41" s="80" t="s">
        <v>691</v>
      </c>
      <c r="C41" s="63" t="s">
        <v>174</v>
      </c>
      <c r="D41" s="63" t="s">
        <v>175</v>
      </c>
      <c r="E41" s="49" t="s">
        <v>652</v>
      </c>
      <c r="F41" s="34"/>
      <c r="G41" s="81">
        <v>12</v>
      </c>
      <c r="H41" s="52">
        <f t="shared" si="0"/>
        <v>0</v>
      </c>
    </row>
    <row r="42" spans="2:8" s="61" customFormat="1" ht="15.75" customHeight="1" x14ac:dyDescent="0.3">
      <c r="B42" s="80" t="s">
        <v>692</v>
      </c>
      <c r="C42" s="63" t="s">
        <v>176</v>
      </c>
      <c r="D42" s="63" t="s">
        <v>177</v>
      </c>
      <c r="E42" s="49" t="s">
        <v>652</v>
      </c>
      <c r="F42" s="34"/>
      <c r="G42" s="81">
        <v>12</v>
      </c>
      <c r="H42" s="52">
        <f t="shared" si="0"/>
        <v>0</v>
      </c>
    </row>
    <row r="43" spans="2:8" s="61" customFormat="1" ht="15.75" customHeight="1" x14ac:dyDescent="0.3">
      <c r="B43" s="80" t="s">
        <v>694</v>
      </c>
      <c r="C43" s="63" t="s">
        <v>178</v>
      </c>
      <c r="D43" s="63" t="s">
        <v>179</v>
      </c>
      <c r="E43" s="49" t="s">
        <v>652</v>
      </c>
      <c r="F43" s="34"/>
      <c r="G43" s="81">
        <v>12</v>
      </c>
      <c r="H43" s="52">
        <f t="shared" si="0"/>
        <v>0</v>
      </c>
    </row>
    <row r="44" spans="2:8" s="61" customFormat="1" ht="15.75" customHeight="1" x14ac:dyDescent="0.3">
      <c r="B44" s="80" t="s">
        <v>695</v>
      </c>
      <c r="C44" s="63" t="s">
        <v>180</v>
      </c>
      <c r="D44" s="63" t="s">
        <v>181</v>
      </c>
      <c r="E44" s="49" t="s">
        <v>652</v>
      </c>
      <c r="F44" s="34"/>
      <c r="G44" s="81">
        <v>12</v>
      </c>
      <c r="H44" s="52">
        <f t="shared" si="0"/>
        <v>0</v>
      </c>
    </row>
    <row r="45" spans="2:8" s="61" customFormat="1" ht="15.75" customHeight="1" x14ac:dyDescent="0.3">
      <c r="B45" s="80" t="s">
        <v>696</v>
      </c>
      <c r="C45" s="63" t="s">
        <v>182</v>
      </c>
      <c r="D45" s="63" t="s">
        <v>179</v>
      </c>
      <c r="E45" s="49" t="s">
        <v>652</v>
      </c>
      <c r="F45" s="34"/>
      <c r="G45" s="81">
        <v>12</v>
      </c>
      <c r="H45" s="52">
        <f t="shared" si="0"/>
        <v>0</v>
      </c>
    </row>
    <row r="46" spans="2:8" s="61" customFormat="1" ht="15.75" customHeight="1" x14ac:dyDescent="0.3">
      <c r="B46" s="80" t="s">
        <v>697</v>
      </c>
      <c r="C46" s="64" t="s">
        <v>183</v>
      </c>
      <c r="D46" s="64" t="s">
        <v>184</v>
      </c>
      <c r="E46" s="49" t="s">
        <v>652</v>
      </c>
      <c r="F46" s="34"/>
      <c r="G46" s="81">
        <v>12</v>
      </c>
      <c r="H46" s="52">
        <f t="shared" si="0"/>
        <v>0</v>
      </c>
    </row>
    <row r="47" spans="2:8" s="61" customFormat="1" ht="15.75" customHeight="1" x14ac:dyDescent="0.3">
      <c r="B47" s="80" t="s">
        <v>698</v>
      </c>
      <c r="C47" s="64" t="s">
        <v>185</v>
      </c>
      <c r="D47" s="64" t="s">
        <v>184</v>
      </c>
      <c r="E47" s="49" t="s">
        <v>652</v>
      </c>
      <c r="F47" s="34"/>
      <c r="G47" s="81">
        <v>12</v>
      </c>
      <c r="H47" s="52">
        <f t="shared" si="0"/>
        <v>0</v>
      </c>
    </row>
    <row r="48" spans="2:8" s="61" customFormat="1" ht="15.75" customHeight="1" x14ac:dyDescent="0.3">
      <c r="B48" s="80" t="s">
        <v>699</v>
      </c>
      <c r="C48" s="64" t="s">
        <v>186</v>
      </c>
      <c r="D48" s="64" t="s">
        <v>187</v>
      </c>
      <c r="E48" s="49" t="s">
        <v>652</v>
      </c>
      <c r="F48" s="34"/>
      <c r="G48" s="81">
        <v>12</v>
      </c>
      <c r="H48" s="52">
        <f t="shared" si="0"/>
        <v>0</v>
      </c>
    </row>
    <row r="49" spans="2:9" s="61" customFormat="1" ht="15.75" customHeight="1" x14ac:dyDescent="0.3">
      <c r="B49" s="80" t="s">
        <v>700</v>
      </c>
      <c r="C49" s="64" t="s">
        <v>188</v>
      </c>
      <c r="D49" s="64" t="s">
        <v>189</v>
      </c>
      <c r="E49" s="49" t="s">
        <v>652</v>
      </c>
      <c r="F49" s="34"/>
      <c r="G49" s="81">
        <v>12</v>
      </c>
      <c r="H49" s="52">
        <f t="shared" si="0"/>
        <v>0</v>
      </c>
    </row>
    <row r="50" spans="2:9" s="61" customFormat="1" ht="15.75" customHeight="1" x14ac:dyDescent="0.3">
      <c r="B50" s="80" t="s">
        <v>701</v>
      </c>
      <c r="C50" s="64" t="s">
        <v>190</v>
      </c>
      <c r="D50" s="64" t="s">
        <v>191</v>
      </c>
      <c r="E50" s="49" t="s">
        <v>652</v>
      </c>
      <c r="F50" s="34"/>
      <c r="G50" s="81">
        <v>12</v>
      </c>
      <c r="H50" s="52">
        <f t="shared" si="0"/>
        <v>0</v>
      </c>
    </row>
    <row r="51" spans="2:9" ht="22.8" customHeight="1" x14ac:dyDescent="0.3">
      <c r="B51" s="119" t="s">
        <v>638</v>
      </c>
      <c r="C51" s="119"/>
      <c r="D51" s="119"/>
      <c r="E51" s="119"/>
      <c r="F51" s="36">
        <f>SUM(F9:F50)</f>
        <v>0</v>
      </c>
      <c r="G51" s="82">
        <v>12</v>
      </c>
      <c r="H51" s="53">
        <f>SUM(H9:H50)</f>
        <v>0</v>
      </c>
      <c r="I51" s="126">
        <f>F51*G51</f>
        <v>0</v>
      </c>
    </row>
    <row r="52" spans="2:9" s="42" customFormat="1" ht="15.75" customHeight="1" x14ac:dyDescent="0.3">
      <c r="B52" s="37"/>
      <c r="C52" s="38"/>
      <c r="D52" s="38"/>
      <c r="E52" s="38"/>
      <c r="F52" s="39"/>
      <c r="G52" s="40"/>
      <c r="H52" s="41"/>
    </row>
    <row r="53" spans="2:9" ht="45.6" customHeight="1" x14ac:dyDescent="0.3">
      <c r="B53" s="30" t="s">
        <v>693</v>
      </c>
      <c r="C53" s="31" t="s">
        <v>1</v>
      </c>
      <c r="D53" s="31" t="s">
        <v>2</v>
      </c>
      <c r="E53" s="86" t="s">
        <v>650</v>
      </c>
      <c r="F53" s="87" t="s">
        <v>3</v>
      </c>
      <c r="G53" s="32" t="s">
        <v>653</v>
      </c>
      <c r="H53" s="32" t="s">
        <v>4</v>
      </c>
    </row>
    <row r="54" spans="2:9" ht="20.399999999999999" customHeight="1" x14ac:dyDescent="0.3">
      <c r="B54" s="43" t="s">
        <v>447</v>
      </c>
      <c r="C54" s="108" t="s">
        <v>448</v>
      </c>
      <c r="D54" s="108"/>
      <c r="E54" s="108"/>
      <c r="F54" s="108"/>
      <c r="G54" s="108"/>
      <c r="H54" s="109"/>
    </row>
    <row r="55" spans="2:9" s="62" customFormat="1" ht="15.75" customHeight="1" x14ac:dyDescent="0.3">
      <c r="B55" s="78" t="s">
        <v>659</v>
      </c>
      <c r="C55" s="56" t="s">
        <v>451</v>
      </c>
      <c r="D55" s="56" t="s">
        <v>452</v>
      </c>
      <c r="E55" s="49" t="s">
        <v>649</v>
      </c>
      <c r="F55" s="34"/>
      <c r="G55" s="81">
        <v>12</v>
      </c>
      <c r="H55" s="52">
        <f>F55*G55</f>
        <v>0</v>
      </c>
    </row>
    <row r="56" spans="2:9" s="62" customFormat="1" ht="15.75" customHeight="1" x14ac:dyDescent="0.3">
      <c r="B56" s="78" t="s">
        <v>660</v>
      </c>
      <c r="C56" s="56" t="s">
        <v>453</v>
      </c>
      <c r="D56" s="56" t="s">
        <v>454</v>
      </c>
      <c r="E56" s="49" t="s">
        <v>649</v>
      </c>
      <c r="F56" s="34"/>
      <c r="G56" s="81">
        <v>12</v>
      </c>
      <c r="H56" s="52">
        <f t="shared" ref="H56:H119" si="1">F56*G56</f>
        <v>0</v>
      </c>
    </row>
    <row r="57" spans="2:9" s="62" customFormat="1" ht="15.75" customHeight="1" x14ac:dyDescent="0.3">
      <c r="B57" s="78" t="s">
        <v>661</v>
      </c>
      <c r="C57" s="56" t="s">
        <v>455</v>
      </c>
      <c r="D57" s="56" t="s">
        <v>454</v>
      </c>
      <c r="E57" s="49" t="s">
        <v>649</v>
      </c>
      <c r="F57" s="34"/>
      <c r="G57" s="81">
        <v>12</v>
      </c>
      <c r="H57" s="52">
        <f t="shared" si="1"/>
        <v>0</v>
      </c>
    </row>
    <row r="58" spans="2:9" s="62" customFormat="1" ht="15.75" customHeight="1" x14ac:dyDescent="0.3">
      <c r="B58" s="78" t="s">
        <v>662</v>
      </c>
      <c r="C58" s="56" t="s">
        <v>456</v>
      </c>
      <c r="D58" s="56" t="s">
        <v>457</v>
      </c>
      <c r="E58" s="49" t="s">
        <v>649</v>
      </c>
      <c r="F58" s="34"/>
      <c r="G58" s="81">
        <v>12</v>
      </c>
      <c r="H58" s="52">
        <f t="shared" si="1"/>
        <v>0</v>
      </c>
    </row>
    <row r="59" spans="2:9" s="62" customFormat="1" ht="15.75" customHeight="1" x14ac:dyDescent="0.3">
      <c r="B59" s="78" t="s">
        <v>663</v>
      </c>
      <c r="C59" s="56" t="s">
        <v>458</v>
      </c>
      <c r="D59" s="56" t="s">
        <v>459</v>
      </c>
      <c r="E59" s="49" t="s">
        <v>649</v>
      </c>
      <c r="F59" s="34"/>
      <c r="G59" s="81">
        <v>12</v>
      </c>
      <c r="H59" s="52">
        <f t="shared" si="1"/>
        <v>0</v>
      </c>
    </row>
    <row r="60" spans="2:9" s="62" customFormat="1" ht="15.75" customHeight="1" x14ac:dyDescent="0.3">
      <c r="B60" s="78" t="s">
        <v>664</v>
      </c>
      <c r="C60" s="56" t="s">
        <v>460</v>
      </c>
      <c r="D60" s="56" t="s">
        <v>461</v>
      </c>
      <c r="E60" s="49" t="s">
        <v>649</v>
      </c>
      <c r="F60" s="34"/>
      <c r="G60" s="81">
        <v>12</v>
      </c>
      <c r="H60" s="52">
        <f t="shared" si="1"/>
        <v>0</v>
      </c>
    </row>
    <row r="61" spans="2:9" s="62" customFormat="1" ht="15.75" customHeight="1" x14ac:dyDescent="0.3">
      <c r="B61" s="78" t="s">
        <v>665</v>
      </c>
      <c r="C61" s="56" t="s">
        <v>462</v>
      </c>
      <c r="D61" s="56" t="s">
        <v>463</v>
      </c>
      <c r="E61" s="49" t="s">
        <v>649</v>
      </c>
      <c r="F61" s="34"/>
      <c r="G61" s="81">
        <v>12</v>
      </c>
      <c r="H61" s="52">
        <f t="shared" si="1"/>
        <v>0</v>
      </c>
    </row>
    <row r="62" spans="2:9" s="62" customFormat="1" ht="15.75" customHeight="1" x14ac:dyDescent="0.3">
      <c r="B62" s="78" t="s">
        <v>666</v>
      </c>
      <c r="C62" s="56" t="s">
        <v>464</v>
      </c>
      <c r="D62" s="56" t="s">
        <v>465</v>
      </c>
      <c r="E62" s="49" t="s">
        <v>649</v>
      </c>
      <c r="F62" s="34"/>
      <c r="G62" s="81">
        <v>12</v>
      </c>
      <c r="H62" s="52">
        <f t="shared" si="1"/>
        <v>0</v>
      </c>
    </row>
    <row r="63" spans="2:9" s="62" customFormat="1" ht="15.75" customHeight="1" x14ac:dyDescent="0.3">
      <c r="B63" s="78" t="s">
        <v>667</v>
      </c>
      <c r="C63" s="56" t="s">
        <v>466</v>
      </c>
      <c r="D63" s="56" t="s">
        <v>467</v>
      </c>
      <c r="E63" s="49" t="s">
        <v>649</v>
      </c>
      <c r="F63" s="34"/>
      <c r="G63" s="81">
        <v>12</v>
      </c>
      <c r="H63" s="52">
        <f t="shared" si="1"/>
        <v>0</v>
      </c>
    </row>
    <row r="64" spans="2:9" s="62" customFormat="1" ht="15.75" customHeight="1" x14ac:dyDescent="0.3">
      <c r="B64" s="78" t="s">
        <v>668</v>
      </c>
      <c r="C64" s="56" t="s">
        <v>468</v>
      </c>
      <c r="D64" s="56" t="s">
        <v>469</v>
      </c>
      <c r="E64" s="49" t="s">
        <v>649</v>
      </c>
      <c r="F64" s="34"/>
      <c r="G64" s="81">
        <v>12</v>
      </c>
      <c r="H64" s="52">
        <f t="shared" si="1"/>
        <v>0</v>
      </c>
    </row>
    <row r="65" spans="2:8" s="62" customFormat="1" ht="15.75" customHeight="1" x14ac:dyDescent="0.3">
      <c r="B65" s="78" t="s">
        <v>669</v>
      </c>
      <c r="C65" s="56" t="s">
        <v>470</v>
      </c>
      <c r="D65" s="56" t="s">
        <v>471</v>
      </c>
      <c r="E65" s="49" t="s">
        <v>649</v>
      </c>
      <c r="F65" s="34"/>
      <c r="G65" s="81">
        <v>12</v>
      </c>
      <c r="H65" s="52">
        <f t="shared" si="1"/>
        <v>0</v>
      </c>
    </row>
    <row r="66" spans="2:8" s="62" customFormat="1" ht="15.75" customHeight="1" x14ac:dyDescent="0.3">
      <c r="B66" s="78" t="s">
        <v>670</v>
      </c>
      <c r="C66" s="56" t="s">
        <v>472</v>
      </c>
      <c r="D66" s="56" t="s">
        <v>473</v>
      </c>
      <c r="E66" s="49" t="s">
        <v>649</v>
      </c>
      <c r="F66" s="34"/>
      <c r="G66" s="81">
        <v>12</v>
      </c>
      <c r="H66" s="52">
        <f t="shared" si="1"/>
        <v>0</v>
      </c>
    </row>
    <row r="67" spans="2:8" s="62" customFormat="1" ht="15.75" customHeight="1" x14ac:dyDescent="0.3">
      <c r="B67" s="78" t="s">
        <v>671</v>
      </c>
      <c r="C67" s="56" t="s">
        <v>474</v>
      </c>
      <c r="D67" s="56" t="s">
        <v>475</v>
      </c>
      <c r="E67" s="49" t="s">
        <v>649</v>
      </c>
      <c r="F67" s="34"/>
      <c r="G67" s="81">
        <v>12</v>
      </c>
      <c r="H67" s="52">
        <f t="shared" si="1"/>
        <v>0</v>
      </c>
    </row>
    <row r="68" spans="2:8" s="62" customFormat="1" ht="15.75" customHeight="1" x14ac:dyDescent="0.3">
      <c r="B68" s="78" t="s">
        <v>672</v>
      </c>
      <c r="C68" s="56" t="s">
        <v>476</v>
      </c>
      <c r="D68" s="56" t="s">
        <v>477</v>
      </c>
      <c r="E68" s="49" t="s">
        <v>649</v>
      </c>
      <c r="F68" s="34"/>
      <c r="G68" s="81">
        <v>12</v>
      </c>
      <c r="H68" s="52">
        <f t="shared" si="1"/>
        <v>0</v>
      </c>
    </row>
    <row r="69" spans="2:8" s="62" customFormat="1" ht="15.75" customHeight="1" x14ac:dyDescent="0.3">
      <c r="B69" s="78" t="s">
        <v>673</v>
      </c>
      <c r="C69" s="56" t="s">
        <v>478</v>
      </c>
      <c r="D69" s="56" t="s">
        <v>479</v>
      </c>
      <c r="E69" s="49" t="s">
        <v>649</v>
      </c>
      <c r="F69" s="34"/>
      <c r="G69" s="81">
        <v>12</v>
      </c>
      <c r="H69" s="52">
        <f t="shared" si="1"/>
        <v>0</v>
      </c>
    </row>
    <row r="70" spans="2:8" s="62" customFormat="1" ht="15.75" customHeight="1" x14ac:dyDescent="0.3">
      <c r="B70" s="78" t="s">
        <v>674</v>
      </c>
      <c r="C70" s="56" t="s">
        <v>480</v>
      </c>
      <c r="D70" s="56" t="s">
        <v>481</v>
      </c>
      <c r="E70" s="49" t="s">
        <v>649</v>
      </c>
      <c r="F70" s="34"/>
      <c r="G70" s="81">
        <v>12</v>
      </c>
      <c r="H70" s="52">
        <f t="shared" si="1"/>
        <v>0</v>
      </c>
    </row>
    <row r="71" spans="2:8" s="62" customFormat="1" ht="15.75" customHeight="1" x14ac:dyDescent="0.3">
      <c r="B71" s="78" t="s">
        <v>675</v>
      </c>
      <c r="C71" s="56" t="s">
        <v>482</v>
      </c>
      <c r="D71" s="56" t="s">
        <v>483</v>
      </c>
      <c r="E71" s="49" t="s">
        <v>649</v>
      </c>
      <c r="F71" s="34"/>
      <c r="G71" s="81">
        <v>12</v>
      </c>
      <c r="H71" s="52">
        <f t="shared" si="1"/>
        <v>0</v>
      </c>
    </row>
    <row r="72" spans="2:8" s="62" customFormat="1" ht="15.75" customHeight="1" x14ac:dyDescent="0.3">
      <c r="B72" s="78" t="s">
        <v>676</v>
      </c>
      <c r="C72" s="56" t="s">
        <v>484</v>
      </c>
      <c r="D72" s="56" t="s">
        <v>485</v>
      </c>
      <c r="E72" s="49" t="s">
        <v>649</v>
      </c>
      <c r="F72" s="34"/>
      <c r="G72" s="81">
        <v>12</v>
      </c>
      <c r="H72" s="52">
        <f t="shared" si="1"/>
        <v>0</v>
      </c>
    </row>
    <row r="73" spans="2:8" s="62" customFormat="1" ht="15.75" customHeight="1" x14ac:dyDescent="0.3">
      <c r="B73" s="78" t="s">
        <v>677</v>
      </c>
      <c r="C73" s="56" t="s">
        <v>486</v>
      </c>
      <c r="D73" s="56" t="s">
        <v>487</v>
      </c>
      <c r="E73" s="49" t="s">
        <v>649</v>
      </c>
      <c r="F73" s="34"/>
      <c r="G73" s="81">
        <v>12</v>
      </c>
      <c r="H73" s="52">
        <f t="shared" si="1"/>
        <v>0</v>
      </c>
    </row>
    <row r="74" spans="2:8" s="62" customFormat="1" ht="15.75" customHeight="1" x14ac:dyDescent="0.3">
      <c r="B74" s="78" t="s">
        <v>678</v>
      </c>
      <c r="C74" s="56" t="s">
        <v>488</v>
      </c>
      <c r="D74" s="56" t="s">
        <v>489</v>
      </c>
      <c r="E74" s="49" t="s">
        <v>649</v>
      </c>
      <c r="F74" s="34"/>
      <c r="G74" s="81">
        <v>12</v>
      </c>
      <c r="H74" s="52">
        <f t="shared" si="1"/>
        <v>0</v>
      </c>
    </row>
    <row r="75" spans="2:8" s="62" customFormat="1" ht="15.75" customHeight="1" x14ac:dyDescent="0.3">
      <c r="B75" s="78" t="s">
        <v>679</v>
      </c>
      <c r="C75" s="56" t="s">
        <v>490</v>
      </c>
      <c r="D75" s="56" t="s">
        <v>491</v>
      </c>
      <c r="E75" s="49" t="s">
        <v>649</v>
      </c>
      <c r="F75" s="34"/>
      <c r="G75" s="81">
        <v>12</v>
      </c>
      <c r="H75" s="52">
        <f t="shared" si="1"/>
        <v>0</v>
      </c>
    </row>
    <row r="76" spans="2:8" s="62" customFormat="1" ht="15.75" customHeight="1" x14ac:dyDescent="0.3">
      <c r="B76" s="78" t="s">
        <v>680</v>
      </c>
      <c r="C76" s="56" t="s">
        <v>798</v>
      </c>
      <c r="D76" s="56" t="s">
        <v>492</v>
      </c>
      <c r="E76" s="49" t="s">
        <v>649</v>
      </c>
      <c r="F76" s="34"/>
      <c r="G76" s="81">
        <v>12</v>
      </c>
      <c r="H76" s="52">
        <f t="shared" si="1"/>
        <v>0</v>
      </c>
    </row>
    <row r="77" spans="2:8" s="62" customFormat="1" ht="15.75" customHeight="1" x14ac:dyDescent="0.3">
      <c r="B77" s="78" t="s">
        <v>681</v>
      </c>
      <c r="C77" s="56" t="s">
        <v>493</v>
      </c>
      <c r="D77" s="56" t="s">
        <v>494</v>
      </c>
      <c r="E77" s="49" t="s">
        <v>649</v>
      </c>
      <c r="F77" s="34"/>
      <c r="G77" s="81">
        <v>12</v>
      </c>
      <c r="H77" s="52">
        <f t="shared" si="1"/>
        <v>0</v>
      </c>
    </row>
    <row r="78" spans="2:8" s="62" customFormat="1" ht="15.75" customHeight="1" x14ac:dyDescent="0.3">
      <c r="B78" s="78" t="s">
        <v>682</v>
      </c>
      <c r="C78" s="56" t="s">
        <v>495</v>
      </c>
      <c r="D78" s="56" t="s">
        <v>496</v>
      </c>
      <c r="E78" s="49" t="s">
        <v>649</v>
      </c>
      <c r="F78" s="34"/>
      <c r="G78" s="81">
        <v>12</v>
      </c>
      <c r="H78" s="52">
        <f t="shared" si="1"/>
        <v>0</v>
      </c>
    </row>
    <row r="79" spans="2:8" s="62" customFormat="1" ht="15.75" customHeight="1" x14ac:dyDescent="0.3">
      <c r="B79" s="78" t="s">
        <v>683</v>
      </c>
      <c r="C79" s="56" t="s">
        <v>497</v>
      </c>
      <c r="D79" s="56" t="s">
        <v>498</v>
      </c>
      <c r="E79" s="49" t="s">
        <v>649</v>
      </c>
      <c r="F79" s="34"/>
      <c r="G79" s="81">
        <v>12</v>
      </c>
      <c r="H79" s="52">
        <f t="shared" si="1"/>
        <v>0</v>
      </c>
    </row>
    <row r="80" spans="2:8" s="62" customFormat="1" ht="15.75" customHeight="1" x14ac:dyDescent="0.3">
      <c r="B80" s="78" t="s">
        <v>684</v>
      </c>
      <c r="C80" s="56" t="s">
        <v>499</v>
      </c>
      <c r="D80" s="56" t="s">
        <v>500</v>
      </c>
      <c r="E80" s="49" t="s">
        <v>649</v>
      </c>
      <c r="F80" s="34"/>
      <c r="G80" s="81">
        <v>12</v>
      </c>
      <c r="H80" s="52">
        <f t="shared" si="1"/>
        <v>0</v>
      </c>
    </row>
    <row r="81" spans="2:8" s="62" customFormat="1" ht="15.75" customHeight="1" x14ac:dyDescent="0.3">
      <c r="B81" s="78" t="s">
        <v>685</v>
      </c>
      <c r="C81" s="56" t="s">
        <v>501</v>
      </c>
      <c r="D81" s="56" t="s">
        <v>502</v>
      </c>
      <c r="E81" s="49" t="s">
        <v>649</v>
      </c>
      <c r="F81" s="34"/>
      <c r="G81" s="81">
        <v>12</v>
      </c>
      <c r="H81" s="52">
        <f t="shared" si="1"/>
        <v>0</v>
      </c>
    </row>
    <row r="82" spans="2:8" s="62" customFormat="1" ht="15.75" customHeight="1" x14ac:dyDescent="0.3">
      <c r="B82" s="78" t="s">
        <v>686</v>
      </c>
      <c r="C82" s="56" t="s">
        <v>503</v>
      </c>
      <c r="D82" s="56" t="s">
        <v>504</v>
      </c>
      <c r="E82" s="49" t="s">
        <v>649</v>
      </c>
      <c r="F82" s="34"/>
      <c r="G82" s="81">
        <v>12</v>
      </c>
      <c r="H82" s="52">
        <f t="shared" si="1"/>
        <v>0</v>
      </c>
    </row>
    <row r="83" spans="2:8" s="62" customFormat="1" ht="15.75" customHeight="1" x14ac:dyDescent="0.3">
      <c r="B83" s="78" t="s">
        <v>687</v>
      </c>
      <c r="C83" s="56" t="s">
        <v>505</v>
      </c>
      <c r="D83" s="56" t="s">
        <v>506</v>
      </c>
      <c r="E83" s="49" t="s">
        <v>649</v>
      </c>
      <c r="F83" s="34"/>
      <c r="G83" s="81">
        <v>12</v>
      </c>
      <c r="H83" s="52">
        <f t="shared" si="1"/>
        <v>0</v>
      </c>
    </row>
    <row r="84" spans="2:8" s="62" customFormat="1" ht="15.75" customHeight="1" x14ac:dyDescent="0.3">
      <c r="B84" s="78" t="s">
        <v>688</v>
      </c>
      <c r="C84" s="56" t="s">
        <v>507</v>
      </c>
      <c r="D84" s="56" t="s">
        <v>508</v>
      </c>
      <c r="E84" s="49" t="s">
        <v>649</v>
      </c>
      <c r="F84" s="34"/>
      <c r="G84" s="81">
        <v>12</v>
      </c>
      <c r="H84" s="52">
        <f t="shared" si="1"/>
        <v>0</v>
      </c>
    </row>
    <row r="85" spans="2:8" s="62" customFormat="1" ht="15.75" customHeight="1" x14ac:dyDescent="0.3">
      <c r="B85" s="78" t="s">
        <v>689</v>
      </c>
      <c r="C85" s="56" t="s">
        <v>509</v>
      </c>
      <c r="D85" s="56" t="s">
        <v>510</v>
      </c>
      <c r="E85" s="49" t="s">
        <v>649</v>
      </c>
      <c r="F85" s="34"/>
      <c r="G85" s="81">
        <v>12</v>
      </c>
      <c r="H85" s="52">
        <f t="shared" si="1"/>
        <v>0</v>
      </c>
    </row>
    <row r="86" spans="2:8" s="62" customFormat="1" ht="15.75" customHeight="1" x14ac:dyDescent="0.3">
      <c r="B86" s="78" t="s">
        <v>690</v>
      </c>
      <c r="C86" s="56" t="s">
        <v>511</v>
      </c>
      <c r="D86" s="56" t="s">
        <v>512</v>
      </c>
      <c r="E86" s="49" t="s">
        <v>649</v>
      </c>
      <c r="F86" s="34"/>
      <c r="G86" s="81">
        <v>12</v>
      </c>
      <c r="H86" s="52">
        <f t="shared" si="1"/>
        <v>0</v>
      </c>
    </row>
    <row r="87" spans="2:8" s="62" customFormat="1" ht="15.75" customHeight="1" x14ac:dyDescent="0.3">
      <c r="B87" s="78" t="s">
        <v>691</v>
      </c>
      <c r="C87" s="56" t="s">
        <v>513</v>
      </c>
      <c r="D87" s="56" t="s">
        <v>514</v>
      </c>
      <c r="E87" s="49" t="s">
        <v>649</v>
      </c>
      <c r="F87" s="34"/>
      <c r="G87" s="81">
        <v>12</v>
      </c>
      <c r="H87" s="52">
        <f t="shared" si="1"/>
        <v>0</v>
      </c>
    </row>
    <row r="88" spans="2:8" s="62" customFormat="1" ht="15.75" customHeight="1" x14ac:dyDescent="0.3">
      <c r="B88" s="78" t="s">
        <v>692</v>
      </c>
      <c r="C88" s="56" t="s">
        <v>515</v>
      </c>
      <c r="D88" s="56" t="s">
        <v>516</v>
      </c>
      <c r="E88" s="49" t="s">
        <v>649</v>
      </c>
      <c r="F88" s="34"/>
      <c r="G88" s="81">
        <v>12</v>
      </c>
      <c r="H88" s="52">
        <f t="shared" si="1"/>
        <v>0</v>
      </c>
    </row>
    <row r="89" spans="2:8" s="62" customFormat="1" ht="15.75" customHeight="1" x14ac:dyDescent="0.3">
      <c r="B89" s="78" t="s">
        <v>694</v>
      </c>
      <c r="C89" s="56" t="s">
        <v>517</v>
      </c>
      <c r="D89" s="56" t="s">
        <v>518</v>
      </c>
      <c r="E89" s="49" t="s">
        <v>649</v>
      </c>
      <c r="F89" s="34"/>
      <c r="G89" s="81">
        <v>12</v>
      </c>
      <c r="H89" s="52">
        <f t="shared" si="1"/>
        <v>0</v>
      </c>
    </row>
    <row r="90" spans="2:8" s="62" customFormat="1" ht="15.75" customHeight="1" x14ac:dyDescent="0.3">
      <c r="B90" s="78" t="s">
        <v>695</v>
      </c>
      <c r="C90" s="56" t="s">
        <v>519</v>
      </c>
      <c r="D90" s="56" t="s">
        <v>520</v>
      </c>
      <c r="E90" s="49" t="s">
        <v>649</v>
      </c>
      <c r="F90" s="34"/>
      <c r="G90" s="81">
        <v>12</v>
      </c>
      <c r="H90" s="52">
        <f t="shared" si="1"/>
        <v>0</v>
      </c>
    </row>
    <row r="91" spans="2:8" s="62" customFormat="1" ht="15.75" customHeight="1" x14ac:dyDescent="0.3">
      <c r="B91" s="78" t="s">
        <v>696</v>
      </c>
      <c r="C91" s="56" t="s">
        <v>521</v>
      </c>
      <c r="D91" s="56" t="s">
        <v>522</v>
      </c>
      <c r="E91" s="49" t="s">
        <v>649</v>
      </c>
      <c r="F91" s="34"/>
      <c r="G91" s="81">
        <v>12</v>
      </c>
      <c r="H91" s="52">
        <f t="shared" si="1"/>
        <v>0</v>
      </c>
    </row>
    <row r="92" spans="2:8" s="62" customFormat="1" ht="15.75" customHeight="1" x14ac:dyDescent="0.3">
      <c r="B92" s="78" t="s">
        <v>697</v>
      </c>
      <c r="C92" s="56" t="s">
        <v>523</v>
      </c>
      <c r="D92" s="56" t="s">
        <v>524</v>
      </c>
      <c r="E92" s="49" t="s">
        <v>649</v>
      </c>
      <c r="F92" s="34"/>
      <c r="G92" s="81">
        <v>12</v>
      </c>
      <c r="H92" s="52">
        <f t="shared" si="1"/>
        <v>0</v>
      </c>
    </row>
    <row r="93" spans="2:8" s="62" customFormat="1" ht="15.75" customHeight="1" x14ac:dyDescent="0.3">
      <c r="B93" s="78" t="s">
        <v>698</v>
      </c>
      <c r="C93" s="56" t="s">
        <v>525</v>
      </c>
      <c r="D93" s="56" t="s">
        <v>526</v>
      </c>
      <c r="E93" s="49" t="s">
        <v>649</v>
      </c>
      <c r="F93" s="34"/>
      <c r="G93" s="81">
        <v>12</v>
      </c>
      <c r="H93" s="52">
        <f t="shared" si="1"/>
        <v>0</v>
      </c>
    </row>
    <row r="94" spans="2:8" s="62" customFormat="1" ht="15.75" customHeight="1" x14ac:dyDescent="0.3">
      <c r="B94" s="78" t="s">
        <v>699</v>
      </c>
      <c r="C94" s="56" t="s">
        <v>527</v>
      </c>
      <c r="D94" s="56" t="s">
        <v>528</v>
      </c>
      <c r="E94" s="49" t="s">
        <v>649</v>
      </c>
      <c r="F94" s="34"/>
      <c r="G94" s="81">
        <v>12</v>
      </c>
      <c r="H94" s="52">
        <f t="shared" si="1"/>
        <v>0</v>
      </c>
    </row>
    <row r="95" spans="2:8" s="62" customFormat="1" ht="15.75" customHeight="1" x14ac:dyDescent="0.3">
      <c r="B95" s="78" t="s">
        <v>700</v>
      </c>
      <c r="C95" s="56" t="s">
        <v>529</v>
      </c>
      <c r="D95" s="56" t="s">
        <v>530</v>
      </c>
      <c r="E95" s="49" t="s">
        <v>649</v>
      </c>
      <c r="F95" s="34"/>
      <c r="G95" s="81">
        <v>12</v>
      </c>
      <c r="H95" s="52">
        <f t="shared" si="1"/>
        <v>0</v>
      </c>
    </row>
    <row r="96" spans="2:8" s="62" customFormat="1" ht="15.75" customHeight="1" x14ac:dyDescent="0.3">
      <c r="B96" s="78" t="s">
        <v>701</v>
      </c>
      <c r="C96" s="56" t="s">
        <v>531</v>
      </c>
      <c r="D96" s="56" t="s">
        <v>532</v>
      </c>
      <c r="E96" s="49" t="s">
        <v>649</v>
      </c>
      <c r="F96" s="34"/>
      <c r="G96" s="81">
        <v>12</v>
      </c>
      <c r="H96" s="52">
        <f t="shared" si="1"/>
        <v>0</v>
      </c>
    </row>
    <row r="97" spans="2:8" s="62" customFormat="1" ht="15.75" customHeight="1" x14ac:dyDescent="0.3">
      <c r="B97" s="78" t="s">
        <v>702</v>
      </c>
      <c r="C97" s="56" t="s">
        <v>533</v>
      </c>
      <c r="D97" s="56" t="s">
        <v>534</v>
      </c>
      <c r="E97" s="49" t="s">
        <v>649</v>
      </c>
      <c r="F97" s="34"/>
      <c r="G97" s="81">
        <v>12</v>
      </c>
      <c r="H97" s="52">
        <f t="shared" si="1"/>
        <v>0</v>
      </c>
    </row>
    <row r="98" spans="2:8" s="62" customFormat="1" ht="15.75" customHeight="1" x14ac:dyDescent="0.3">
      <c r="B98" s="78" t="s">
        <v>703</v>
      </c>
      <c r="C98" s="56" t="s">
        <v>535</v>
      </c>
      <c r="D98" s="56" t="s">
        <v>536</v>
      </c>
      <c r="E98" s="49" t="s">
        <v>649</v>
      </c>
      <c r="F98" s="34"/>
      <c r="G98" s="81">
        <v>12</v>
      </c>
      <c r="H98" s="52">
        <f t="shared" si="1"/>
        <v>0</v>
      </c>
    </row>
    <row r="99" spans="2:8" s="62" customFormat="1" ht="15.75" customHeight="1" x14ac:dyDescent="0.3">
      <c r="B99" s="78" t="s">
        <v>704</v>
      </c>
      <c r="C99" s="56" t="s">
        <v>537</v>
      </c>
      <c r="D99" s="56" t="s">
        <v>536</v>
      </c>
      <c r="E99" s="49" t="s">
        <v>649</v>
      </c>
      <c r="F99" s="34"/>
      <c r="G99" s="81">
        <v>12</v>
      </c>
      <c r="H99" s="52">
        <f t="shared" si="1"/>
        <v>0</v>
      </c>
    </row>
    <row r="100" spans="2:8" s="62" customFormat="1" ht="15.75" customHeight="1" x14ac:dyDescent="0.3">
      <c r="B100" s="78" t="s">
        <v>705</v>
      </c>
      <c r="C100" s="56" t="s">
        <v>538</v>
      </c>
      <c r="D100" s="56" t="s">
        <v>539</v>
      </c>
      <c r="E100" s="49" t="s">
        <v>649</v>
      </c>
      <c r="F100" s="34"/>
      <c r="G100" s="81">
        <v>12</v>
      </c>
      <c r="H100" s="52">
        <f t="shared" si="1"/>
        <v>0</v>
      </c>
    </row>
    <row r="101" spans="2:8" s="62" customFormat="1" ht="15.75" customHeight="1" x14ac:dyDescent="0.3">
      <c r="B101" s="78" t="s">
        <v>706</v>
      </c>
      <c r="C101" s="56" t="s">
        <v>540</v>
      </c>
      <c r="D101" s="56" t="s">
        <v>541</v>
      </c>
      <c r="E101" s="49" t="s">
        <v>649</v>
      </c>
      <c r="F101" s="34"/>
      <c r="G101" s="81">
        <v>12</v>
      </c>
      <c r="H101" s="52">
        <f t="shared" si="1"/>
        <v>0</v>
      </c>
    </row>
    <row r="102" spans="2:8" s="62" customFormat="1" ht="15.75" customHeight="1" x14ac:dyDescent="0.3">
      <c r="B102" s="78" t="s">
        <v>707</v>
      </c>
      <c r="C102" s="56" t="s">
        <v>542</v>
      </c>
      <c r="D102" s="56" t="s">
        <v>543</v>
      </c>
      <c r="E102" s="49" t="s">
        <v>649</v>
      </c>
      <c r="F102" s="34"/>
      <c r="G102" s="81">
        <v>12</v>
      </c>
      <c r="H102" s="52">
        <f t="shared" si="1"/>
        <v>0</v>
      </c>
    </row>
    <row r="103" spans="2:8" s="62" customFormat="1" ht="15.75" customHeight="1" x14ac:dyDescent="0.3">
      <c r="B103" s="78" t="s">
        <v>708</v>
      </c>
      <c r="C103" s="56" t="s">
        <v>544</v>
      </c>
      <c r="D103" s="56" t="s">
        <v>545</v>
      </c>
      <c r="E103" s="49" t="s">
        <v>649</v>
      </c>
      <c r="F103" s="34"/>
      <c r="G103" s="81">
        <v>12</v>
      </c>
      <c r="H103" s="52">
        <f t="shared" si="1"/>
        <v>0</v>
      </c>
    </row>
    <row r="104" spans="2:8" s="62" customFormat="1" ht="15.75" customHeight="1" x14ac:dyDescent="0.3">
      <c r="B104" s="78" t="s">
        <v>709</v>
      </c>
      <c r="C104" s="56" t="s">
        <v>546</v>
      </c>
      <c r="D104" s="56" t="s">
        <v>547</v>
      </c>
      <c r="E104" s="49" t="s">
        <v>649</v>
      </c>
      <c r="F104" s="34"/>
      <c r="G104" s="81">
        <v>12</v>
      </c>
      <c r="H104" s="52">
        <f t="shared" si="1"/>
        <v>0</v>
      </c>
    </row>
    <row r="105" spans="2:8" s="62" customFormat="1" ht="15.75" customHeight="1" x14ac:dyDescent="0.3">
      <c r="B105" s="78" t="s">
        <v>710</v>
      </c>
      <c r="C105" s="56" t="s">
        <v>548</v>
      </c>
      <c r="D105" s="56" t="s">
        <v>549</v>
      </c>
      <c r="E105" s="49" t="s">
        <v>649</v>
      </c>
      <c r="F105" s="34"/>
      <c r="G105" s="81">
        <v>12</v>
      </c>
      <c r="H105" s="52">
        <f t="shared" si="1"/>
        <v>0</v>
      </c>
    </row>
    <row r="106" spans="2:8" s="62" customFormat="1" ht="15.75" customHeight="1" x14ac:dyDescent="0.3">
      <c r="B106" s="78" t="s">
        <v>711</v>
      </c>
      <c r="C106" s="56" t="s">
        <v>550</v>
      </c>
      <c r="D106" s="56" t="s">
        <v>551</v>
      </c>
      <c r="E106" s="49" t="s">
        <v>649</v>
      </c>
      <c r="F106" s="34"/>
      <c r="G106" s="81">
        <v>12</v>
      </c>
      <c r="H106" s="52">
        <f t="shared" si="1"/>
        <v>0</v>
      </c>
    </row>
    <row r="107" spans="2:8" s="62" customFormat="1" ht="15.75" customHeight="1" x14ac:dyDescent="0.3">
      <c r="B107" s="78" t="s">
        <v>712</v>
      </c>
      <c r="C107" s="56" t="s">
        <v>552</v>
      </c>
      <c r="D107" s="56" t="s">
        <v>553</v>
      </c>
      <c r="E107" s="49" t="s">
        <v>649</v>
      </c>
      <c r="F107" s="34"/>
      <c r="G107" s="81">
        <v>12</v>
      </c>
      <c r="H107" s="52">
        <f t="shared" si="1"/>
        <v>0</v>
      </c>
    </row>
    <row r="108" spans="2:8" s="62" customFormat="1" ht="15.75" customHeight="1" x14ac:dyDescent="0.3">
      <c r="B108" s="78" t="s">
        <v>713</v>
      </c>
      <c r="C108" s="56" t="s">
        <v>554</v>
      </c>
      <c r="D108" s="56" t="s">
        <v>555</v>
      </c>
      <c r="E108" s="49" t="s">
        <v>649</v>
      </c>
      <c r="F108" s="34"/>
      <c r="G108" s="81">
        <v>12</v>
      </c>
      <c r="H108" s="52">
        <f t="shared" si="1"/>
        <v>0</v>
      </c>
    </row>
    <row r="109" spans="2:8" s="62" customFormat="1" ht="15.75" customHeight="1" x14ac:dyDescent="0.3">
      <c r="B109" s="78" t="s">
        <v>714</v>
      </c>
      <c r="C109" s="56" t="s">
        <v>556</v>
      </c>
      <c r="D109" s="56" t="s">
        <v>557</v>
      </c>
      <c r="E109" s="49" t="s">
        <v>649</v>
      </c>
      <c r="F109" s="34"/>
      <c r="G109" s="81">
        <v>12</v>
      </c>
      <c r="H109" s="52">
        <f t="shared" si="1"/>
        <v>0</v>
      </c>
    </row>
    <row r="110" spans="2:8" s="62" customFormat="1" ht="15.75" customHeight="1" x14ac:dyDescent="0.3">
      <c r="B110" s="78" t="s">
        <v>715</v>
      </c>
      <c r="C110" s="56" t="s">
        <v>558</v>
      </c>
      <c r="D110" s="56" t="s">
        <v>559</v>
      </c>
      <c r="E110" s="49" t="s">
        <v>649</v>
      </c>
      <c r="F110" s="34"/>
      <c r="G110" s="81">
        <v>12</v>
      </c>
      <c r="H110" s="52">
        <f t="shared" si="1"/>
        <v>0</v>
      </c>
    </row>
    <row r="111" spans="2:8" s="62" customFormat="1" ht="15.75" customHeight="1" x14ac:dyDescent="0.3">
      <c r="B111" s="78" t="s">
        <v>716</v>
      </c>
      <c r="C111" s="56" t="s">
        <v>560</v>
      </c>
      <c r="D111" s="56" t="s">
        <v>561</v>
      </c>
      <c r="E111" s="49" t="s">
        <v>649</v>
      </c>
      <c r="F111" s="34"/>
      <c r="G111" s="81">
        <v>12</v>
      </c>
      <c r="H111" s="52">
        <f t="shared" si="1"/>
        <v>0</v>
      </c>
    </row>
    <row r="112" spans="2:8" s="62" customFormat="1" ht="15.75" customHeight="1" x14ac:dyDescent="0.3">
      <c r="B112" s="78" t="s">
        <v>717</v>
      </c>
      <c r="C112" s="56" t="s">
        <v>562</v>
      </c>
      <c r="D112" s="56" t="s">
        <v>563</v>
      </c>
      <c r="E112" s="49" t="s">
        <v>649</v>
      </c>
      <c r="F112" s="34"/>
      <c r="G112" s="81">
        <v>12</v>
      </c>
      <c r="H112" s="52">
        <f t="shared" si="1"/>
        <v>0</v>
      </c>
    </row>
    <row r="113" spans="2:8" s="62" customFormat="1" ht="15.75" customHeight="1" x14ac:dyDescent="0.3">
      <c r="B113" s="78" t="s">
        <v>718</v>
      </c>
      <c r="C113" s="56" t="s">
        <v>564</v>
      </c>
      <c r="D113" s="56" t="s">
        <v>565</v>
      </c>
      <c r="E113" s="49" t="s">
        <v>649</v>
      </c>
      <c r="F113" s="34"/>
      <c r="G113" s="81">
        <v>12</v>
      </c>
      <c r="H113" s="52">
        <f t="shared" si="1"/>
        <v>0</v>
      </c>
    </row>
    <row r="114" spans="2:8" s="62" customFormat="1" ht="15.75" customHeight="1" x14ac:dyDescent="0.3">
      <c r="B114" s="78" t="s">
        <v>719</v>
      </c>
      <c r="C114" s="56" t="s">
        <v>566</v>
      </c>
      <c r="D114" s="56" t="s">
        <v>567</v>
      </c>
      <c r="E114" s="49" t="s">
        <v>649</v>
      </c>
      <c r="F114" s="34"/>
      <c r="G114" s="81">
        <v>12</v>
      </c>
      <c r="H114" s="52">
        <f t="shared" si="1"/>
        <v>0</v>
      </c>
    </row>
    <row r="115" spans="2:8" s="62" customFormat="1" ht="15.75" customHeight="1" x14ac:dyDescent="0.3">
      <c r="B115" s="78" t="s">
        <v>720</v>
      </c>
      <c r="C115" s="56" t="s">
        <v>568</v>
      </c>
      <c r="D115" s="56" t="s">
        <v>569</v>
      </c>
      <c r="E115" s="49" t="s">
        <v>649</v>
      </c>
      <c r="F115" s="34"/>
      <c r="G115" s="81">
        <v>12</v>
      </c>
      <c r="H115" s="52">
        <f t="shared" si="1"/>
        <v>0</v>
      </c>
    </row>
    <row r="116" spans="2:8" s="62" customFormat="1" ht="15.75" customHeight="1" x14ac:dyDescent="0.3">
      <c r="B116" s="78" t="s">
        <v>721</v>
      </c>
      <c r="C116" s="56" t="s">
        <v>570</v>
      </c>
      <c r="D116" s="56" t="s">
        <v>571</v>
      </c>
      <c r="E116" s="49" t="s">
        <v>649</v>
      </c>
      <c r="F116" s="34"/>
      <c r="G116" s="81">
        <v>12</v>
      </c>
      <c r="H116" s="52">
        <f t="shared" si="1"/>
        <v>0</v>
      </c>
    </row>
    <row r="117" spans="2:8" s="62" customFormat="1" ht="15.75" customHeight="1" x14ac:dyDescent="0.3">
      <c r="B117" s="78" t="s">
        <v>722</v>
      </c>
      <c r="C117" s="56" t="s">
        <v>572</v>
      </c>
      <c r="D117" s="56" t="s">
        <v>573</v>
      </c>
      <c r="E117" s="49" t="s">
        <v>649</v>
      </c>
      <c r="F117" s="34"/>
      <c r="G117" s="81">
        <v>12</v>
      </c>
      <c r="H117" s="52">
        <f t="shared" si="1"/>
        <v>0</v>
      </c>
    </row>
    <row r="118" spans="2:8" s="62" customFormat="1" ht="15.75" customHeight="1" x14ac:dyDescent="0.3">
      <c r="B118" s="78" t="s">
        <v>723</v>
      </c>
      <c r="C118" s="56" t="s">
        <v>574</v>
      </c>
      <c r="D118" s="56" t="s">
        <v>575</v>
      </c>
      <c r="E118" s="49" t="s">
        <v>649</v>
      </c>
      <c r="F118" s="34"/>
      <c r="G118" s="81">
        <v>12</v>
      </c>
      <c r="H118" s="52">
        <f t="shared" si="1"/>
        <v>0</v>
      </c>
    </row>
    <row r="119" spans="2:8" s="62" customFormat="1" ht="15.75" customHeight="1" x14ac:dyDescent="0.3">
      <c r="B119" s="78" t="s">
        <v>724</v>
      </c>
      <c r="C119" s="56" t="s">
        <v>576</v>
      </c>
      <c r="D119" s="56" t="s">
        <v>577</v>
      </c>
      <c r="E119" s="49" t="s">
        <v>649</v>
      </c>
      <c r="F119" s="34"/>
      <c r="G119" s="81">
        <v>12</v>
      </c>
      <c r="H119" s="52">
        <f t="shared" si="1"/>
        <v>0</v>
      </c>
    </row>
    <row r="120" spans="2:8" s="62" customFormat="1" ht="15.75" customHeight="1" x14ac:dyDescent="0.3">
      <c r="B120" s="78" t="s">
        <v>725</v>
      </c>
      <c r="C120" s="56" t="s">
        <v>578</v>
      </c>
      <c r="D120" s="56" t="s">
        <v>579</v>
      </c>
      <c r="E120" s="49" t="s">
        <v>649</v>
      </c>
      <c r="F120" s="34"/>
      <c r="G120" s="81">
        <v>12</v>
      </c>
      <c r="H120" s="52">
        <f t="shared" ref="H120:H138" si="2">F120*G120</f>
        <v>0</v>
      </c>
    </row>
    <row r="121" spans="2:8" s="62" customFormat="1" ht="15.75" customHeight="1" x14ac:dyDescent="0.3">
      <c r="B121" s="78" t="s">
        <v>726</v>
      </c>
      <c r="C121" s="56" t="s">
        <v>580</v>
      </c>
      <c r="D121" s="56" t="s">
        <v>581</v>
      </c>
      <c r="E121" s="49" t="s">
        <v>649</v>
      </c>
      <c r="F121" s="34"/>
      <c r="G121" s="81">
        <v>12</v>
      </c>
      <c r="H121" s="52">
        <f t="shared" si="2"/>
        <v>0</v>
      </c>
    </row>
    <row r="122" spans="2:8" s="62" customFormat="1" ht="15.75" customHeight="1" x14ac:dyDescent="0.3">
      <c r="B122" s="78" t="s">
        <v>727</v>
      </c>
      <c r="C122" s="56" t="s">
        <v>582</v>
      </c>
      <c r="D122" s="56" t="s">
        <v>583</v>
      </c>
      <c r="E122" s="49" t="s">
        <v>649</v>
      </c>
      <c r="F122" s="34"/>
      <c r="G122" s="81">
        <v>12</v>
      </c>
      <c r="H122" s="52">
        <f t="shared" si="2"/>
        <v>0</v>
      </c>
    </row>
    <row r="123" spans="2:8" s="62" customFormat="1" ht="15.75" customHeight="1" x14ac:dyDescent="0.3">
      <c r="B123" s="78" t="s">
        <v>728</v>
      </c>
      <c r="C123" s="65" t="s">
        <v>584</v>
      </c>
      <c r="D123" s="65" t="s">
        <v>585</v>
      </c>
      <c r="E123" s="49" t="s">
        <v>652</v>
      </c>
      <c r="F123" s="34"/>
      <c r="G123" s="81">
        <v>12</v>
      </c>
      <c r="H123" s="52">
        <f t="shared" si="2"/>
        <v>0</v>
      </c>
    </row>
    <row r="124" spans="2:8" s="62" customFormat="1" ht="15.75" customHeight="1" x14ac:dyDescent="0.3">
      <c r="B124" s="78" t="s">
        <v>729</v>
      </c>
      <c r="C124" s="65" t="s">
        <v>586</v>
      </c>
      <c r="D124" s="65" t="s">
        <v>587</v>
      </c>
      <c r="E124" s="49" t="s">
        <v>652</v>
      </c>
      <c r="F124" s="34"/>
      <c r="G124" s="81">
        <v>12</v>
      </c>
      <c r="H124" s="52">
        <f t="shared" si="2"/>
        <v>0</v>
      </c>
    </row>
    <row r="125" spans="2:8" s="62" customFormat="1" ht="15.75" customHeight="1" x14ac:dyDescent="0.3">
      <c r="B125" s="78" t="s">
        <v>730</v>
      </c>
      <c r="C125" s="65" t="s">
        <v>588</v>
      </c>
      <c r="D125" s="65" t="s">
        <v>589</v>
      </c>
      <c r="E125" s="49" t="s">
        <v>652</v>
      </c>
      <c r="F125" s="34"/>
      <c r="G125" s="81">
        <v>12</v>
      </c>
      <c r="H125" s="52">
        <f t="shared" si="2"/>
        <v>0</v>
      </c>
    </row>
    <row r="126" spans="2:8" s="62" customFormat="1" ht="15.75" customHeight="1" x14ac:dyDescent="0.3">
      <c r="B126" s="78" t="s">
        <v>731</v>
      </c>
      <c r="C126" s="65" t="s">
        <v>590</v>
      </c>
      <c r="D126" s="65" t="s">
        <v>591</v>
      </c>
      <c r="E126" s="49" t="s">
        <v>652</v>
      </c>
      <c r="F126" s="34"/>
      <c r="G126" s="81">
        <v>12</v>
      </c>
      <c r="H126" s="52">
        <f t="shared" si="2"/>
        <v>0</v>
      </c>
    </row>
    <row r="127" spans="2:8" s="62" customFormat="1" ht="15.75" customHeight="1" x14ac:dyDescent="0.3">
      <c r="B127" s="78" t="s">
        <v>732</v>
      </c>
      <c r="C127" s="65" t="s">
        <v>592</v>
      </c>
      <c r="D127" s="65" t="s">
        <v>593</v>
      </c>
      <c r="E127" s="49" t="s">
        <v>652</v>
      </c>
      <c r="F127" s="34"/>
      <c r="G127" s="81">
        <v>12</v>
      </c>
      <c r="H127" s="52">
        <f t="shared" si="2"/>
        <v>0</v>
      </c>
    </row>
    <row r="128" spans="2:8" s="62" customFormat="1" ht="15.75" customHeight="1" x14ac:dyDescent="0.3">
      <c r="B128" s="78" t="s">
        <v>733</v>
      </c>
      <c r="C128" s="65" t="s">
        <v>594</v>
      </c>
      <c r="D128" s="65" t="s">
        <v>595</v>
      </c>
      <c r="E128" s="49" t="s">
        <v>652</v>
      </c>
      <c r="F128" s="34"/>
      <c r="G128" s="81">
        <v>12</v>
      </c>
      <c r="H128" s="52">
        <f t="shared" si="2"/>
        <v>0</v>
      </c>
    </row>
    <row r="129" spans="2:9" s="62" customFormat="1" ht="15.75" customHeight="1" x14ac:dyDescent="0.3">
      <c r="B129" s="78" t="s">
        <v>734</v>
      </c>
      <c r="C129" s="65" t="s">
        <v>596</v>
      </c>
      <c r="D129" s="65" t="s">
        <v>597</v>
      </c>
      <c r="E129" s="49" t="s">
        <v>652</v>
      </c>
      <c r="F129" s="34"/>
      <c r="G129" s="81">
        <v>12</v>
      </c>
      <c r="H129" s="52">
        <f t="shared" si="2"/>
        <v>0</v>
      </c>
    </row>
    <row r="130" spans="2:9" s="62" customFormat="1" ht="15.75" customHeight="1" x14ac:dyDescent="0.3">
      <c r="B130" s="78" t="s">
        <v>735</v>
      </c>
      <c r="C130" s="65" t="s">
        <v>598</v>
      </c>
      <c r="D130" s="65" t="s">
        <v>599</v>
      </c>
      <c r="E130" s="49" t="s">
        <v>652</v>
      </c>
      <c r="F130" s="34"/>
      <c r="G130" s="81">
        <v>12</v>
      </c>
      <c r="H130" s="52">
        <f t="shared" si="2"/>
        <v>0</v>
      </c>
    </row>
    <row r="131" spans="2:9" s="62" customFormat="1" ht="15.75" customHeight="1" x14ac:dyDescent="0.3">
      <c r="B131" s="78" t="s">
        <v>736</v>
      </c>
      <c r="C131" s="65" t="s">
        <v>600</v>
      </c>
      <c r="D131" s="65" t="s">
        <v>601</v>
      </c>
      <c r="E131" s="49" t="s">
        <v>652</v>
      </c>
      <c r="F131" s="34"/>
      <c r="G131" s="81">
        <v>12</v>
      </c>
      <c r="H131" s="52">
        <f t="shared" si="2"/>
        <v>0</v>
      </c>
    </row>
    <row r="132" spans="2:9" s="62" customFormat="1" ht="15.75" customHeight="1" x14ac:dyDescent="0.3">
      <c r="B132" s="78" t="s">
        <v>737</v>
      </c>
      <c r="C132" s="65" t="s">
        <v>602</v>
      </c>
      <c r="D132" s="65" t="s">
        <v>603</v>
      </c>
      <c r="E132" s="49" t="s">
        <v>652</v>
      </c>
      <c r="F132" s="34"/>
      <c r="G132" s="81">
        <v>12</v>
      </c>
      <c r="H132" s="52">
        <f t="shared" si="2"/>
        <v>0</v>
      </c>
    </row>
    <row r="133" spans="2:9" s="62" customFormat="1" ht="15.75" customHeight="1" x14ac:dyDescent="0.3">
      <c r="B133" s="78" t="s">
        <v>738</v>
      </c>
      <c r="C133" s="65" t="s">
        <v>604</v>
      </c>
      <c r="D133" s="65" t="s">
        <v>605</v>
      </c>
      <c r="E133" s="49" t="s">
        <v>652</v>
      </c>
      <c r="F133" s="34"/>
      <c r="G133" s="81">
        <v>12</v>
      </c>
      <c r="H133" s="52">
        <f t="shared" si="2"/>
        <v>0</v>
      </c>
    </row>
    <row r="134" spans="2:9" s="62" customFormat="1" ht="15.75" customHeight="1" x14ac:dyDescent="0.3">
      <c r="B134" s="78" t="s">
        <v>739</v>
      </c>
      <c r="C134" s="65" t="s">
        <v>606</v>
      </c>
      <c r="D134" s="65" t="s">
        <v>607</v>
      </c>
      <c r="E134" s="49" t="s">
        <v>652</v>
      </c>
      <c r="F134" s="34"/>
      <c r="G134" s="81">
        <v>12</v>
      </c>
      <c r="H134" s="52">
        <f t="shared" si="2"/>
        <v>0</v>
      </c>
    </row>
    <row r="135" spans="2:9" s="62" customFormat="1" ht="15.75" customHeight="1" x14ac:dyDescent="0.3">
      <c r="B135" s="78" t="s">
        <v>740</v>
      </c>
      <c r="C135" s="65" t="s">
        <v>608</v>
      </c>
      <c r="D135" s="65" t="s">
        <v>609</v>
      </c>
      <c r="E135" s="49" t="s">
        <v>652</v>
      </c>
      <c r="F135" s="34"/>
      <c r="G135" s="81">
        <v>12</v>
      </c>
      <c r="H135" s="52">
        <f t="shared" si="2"/>
        <v>0</v>
      </c>
    </row>
    <row r="136" spans="2:9" s="62" customFormat="1" ht="15.75" customHeight="1" x14ac:dyDescent="0.3">
      <c r="B136" s="78" t="s">
        <v>741</v>
      </c>
      <c r="C136" s="65" t="s">
        <v>610</v>
      </c>
      <c r="D136" s="65" t="s">
        <v>611</v>
      </c>
      <c r="E136" s="49" t="s">
        <v>652</v>
      </c>
      <c r="F136" s="34"/>
      <c r="G136" s="81">
        <v>12</v>
      </c>
      <c r="H136" s="52">
        <f t="shared" si="2"/>
        <v>0</v>
      </c>
    </row>
    <row r="137" spans="2:9" s="62" customFormat="1" ht="15.75" customHeight="1" x14ac:dyDescent="0.3">
      <c r="B137" s="78" t="s">
        <v>742</v>
      </c>
      <c r="C137" s="65" t="s">
        <v>780</v>
      </c>
      <c r="D137" s="65" t="s">
        <v>781</v>
      </c>
      <c r="E137" s="125" t="s">
        <v>649</v>
      </c>
      <c r="F137" s="34"/>
      <c r="G137" s="81">
        <v>12</v>
      </c>
      <c r="H137" s="52">
        <f t="shared" si="2"/>
        <v>0</v>
      </c>
    </row>
    <row r="138" spans="2:9" s="62" customFormat="1" ht="15.75" customHeight="1" x14ac:dyDescent="0.3">
      <c r="B138" s="78" t="s">
        <v>743</v>
      </c>
      <c r="C138" s="65" t="s">
        <v>782</v>
      </c>
      <c r="D138" s="65" t="s">
        <v>783</v>
      </c>
      <c r="E138" s="49" t="s">
        <v>649</v>
      </c>
      <c r="F138" s="34"/>
      <c r="G138" s="81">
        <v>12</v>
      </c>
      <c r="H138" s="52">
        <f t="shared" si="2"/>
        <v>0</v>
      </c>
    </row>
    <row r="139" spans="2:9" ht="31.2" customHeight="1" x14ac:dyDescent="0.3">
      <c r="B139" s="118" t="s">
        <v>814</v>
      </c>
      <c r="C139" s="118"/>
      <c r="D139" s="118"/>
      <c r="E139" s="118"/>
      <c r="F139" s="45">
        <f>SUM(F55:F138)</f>
        <v>0</v>
      </c>
      <c r="G139" s="84">
        <v>12</v>
      </c>
      <c r="H139" s="58">
        <f>SUM(H55:H138)</f>
        <v>0</v>
      </c>
      <c r="I139" s="126">
        <f>F139*G139</f>
        <v>0</v>
      </c>
    </row>
    <row r="141" spans="2:9" ht="17.399999999999999" customHeight="1" x14ac:dyDescent="0.3">
      <c r="B141" s="28"/>
      <c r="C141" s="100" t="s">
        <v>441</v>
      </c>
      <c r="D141" s="100"/>
      <c r="E141" s="100"/>
      <c r="F141" s="100"/>
      <c r="G141" s="100"/>
      <c r="H141" s="100"/>
    </row>
    <row r="143" spans="2:9" ht="45.6" customHeight="1" x14ac:dyDescent="0.3">
      <c r="B143" s="30" t="s">
        <v>693</v>
      </c>
      <c r="C143" s="106" t="s">
        <v>424</v>
      </c>
      <c r="D143" s="107"/>
      <c r="E143" s="103" t="s">
        <v>430</v>
      </c>
      <c r="F143" s="104"/>
      <c r="G143" s="105"/>
      <c r="H143" s="32" t="s">
        <v>435</v>
      </c>
    </row>
    <row r="144" spans="2:9" ht="15.75" customHeight="1" x14ac:dyDescent="0.3">
      <c r="B144" s="77" t="s">
        <v>659</v>
      </c>
      <c r="C144" s="113" t="s">
        <v>425</v>
      </c>
      <c r="D144" s="113"/>
      <c r="E144" s="115" t="s">
        <v>654</v>
      </c>
      <c r="F144" s="115"/>
      <c r="G144" s="115"/>
      <c r="H144" s="46"/>
    </row>
    <row r="145" spans="2:8" ht="16.2" customHeight="1" x14ac:dyDescent="0.3">
      <c r="B145" s="77" t="s">
        <v>660</v>
      </c>
      <c r="C145" s="113" t="s">
        <v>426</v>
      </c>
      <c r="D145" s="113"/>
      <c r="E145" s="115" t="s">
        <v>654</v>
      </c>
      <c r="F145" s="115"/>
      <c r="G145" s="115"/>
      <c r="H145" s="46"/>
    </row>
    <row r="146" spans="2:8" ht="15.75" customHeight="1" x14ac:dyDescent="0.3">
      <c r="B146" s="77" t="s">
        <v>661</v>
      </c>
      <c r="C146" s="113" t="s">
        <v>427</v>
      </c>
      <c r="D146" s="113"/>
      <c r="E146" s="114" t="s">
        <v>432</v>
      </c>
      <c r="F146" s="114"/>
      <c r="G146" s="114"/>
      <c r="H146" s="46"/>
    </row>
    <row r="147" spans="2:8" ht="15.75" customHeight="1" x14ac:dyDescent="0.3">
      <c r="B147" s="77" t="s">
        <v>662</v>
      </c>
      <c r="C147" s="113" t="s">
        <v>428</v>
      </c>
      <c r="D147" s="113"/>
      <c r="E147" s="115" t="s">
        <v>432</v>
      </c>
      <c r="F147" s="115"/>
      <c r="G147" s="115"/>
      <c r="H147" s="46"/>
    </row>
    <row r="148" spans="2:8" ht="15.75" customHeight="1" x14ac:dyDescent="0.3">
      <c r="B148" s="77" t="s">
        <v>663</v>
      </c>
      <c r="C148" s="116" t="s">
        <v>429</v>
      </c>
      <c r="D148" s="116"/>
      <c r="E148" s="117" t="s">
        <v>654</v>
      </c>
      <c r="F148" s="117"/>
      <c r="G148" s="117"/>
      <c r="H148" s="47"/>
    </row>
    <row r="149" spans="2:8" ht="25.8" customHeight="1" x14ac:dyDescent="0.3">
      <c r="B149" s="35"/>
      <c r="C149" s="97" t="s">
        <v>629</v>
      </c>
      <c r="D149" s="98"/>
      <c r="E149" s="98"/>
      <c r="F149" s="98"/>
      <c r="G149" s="99"/>
      <c r="H149" s="59">
        <f>SUM(H144:H148)</f>
        <v>0</v>
      </c>
    </row>
    <row r="150" spans="2:8" ht="12.75" customHeight="1" x14ac:dyDescent="0.25">
      <c r="B150" s="96" t="s">
        <v>784</v>
      </c>
      <c r="C150" s="96"/>
      <c r="D150" s="96"/>
      <c r="E150" s="96"/>
      <c r="F150" s="96"/>
      <c r="G150" s="96"/>
      <c r="H150" s="96"/>
    </row>
    <row r="151" spans="2:8" ht="12.75" customHeight="1" x14ac:dyDescent="0.25">
      <c r="B151" s="96"/>
      <c r="C151" s="96"/>
      <c r="D151" s="96"/>
      <c r="E151" s="96"/>
      <c r="F151" s="96"/>
      <c r="G151" s="96"/>
      <c r="H151" s="96"/>
    </row>
    <row r="153" spans="2:8" ht="20.399999999999999" customHeight="1" x14ac:dyDescent="0.25">
      <c r="B153" s="102" t="s">
        <v>639</v>
      </c>
      <c r="C153" s="102"/>
      <c r="D153" s="102"/>
      <c r="E153" s="102"/>
      <c r="F153" s="102"/>
      <c r="G153" s="102"/>
      <c r="H153" s="60">
        <f>H51+H139+H149</f>
        <v>0</v>
      </c>
    </row>
  </sheetData>
  <sheetProtection password="DD90" sheet="1" objects="1" scenarios="1"/>
  <mergeCells count="22">
    <mergeCell ref="C149:G149"/>
    <mergeCell ref="B150:H151"/>
    <mergeCell ref="B153:G153"/>
    <mergeCell ref="C146:D146"/>
    <mergeCell ref="E146:G146"/>
    <mergeCell ref="C147:D147"/>
    <mergeCell ref="E147:G147"/>
    <mergeCell ref="C148:D148"/>
    <mergeCell ref="E148:G148"/>
    <mergeCell ref="C141:H141"/>
    <mergeCell ref="C143:D143"/>
    <mergeCell ref="E143:G143"/>
    <mergeCell ref="C144:D144"/>
    <mergeCell ref="E144:G144"/>
    <mergeCell ref="C145:D145"/>
    <mergeCell ref="E145:G145"/>
    <mergeCell ref="C3:D3"/>
    <mergeCell ref="C5:D5"/>
    <mergeCell ref="C8:H8"/>
    <mergeCell ref="B51:E51"/>
    <mergeCell ref="C54:H54"/>
    <mergeCell ref="B139:E139"/>
  </mergeCells>
  <pageMargins left="0.7" right="0.7" top="0" bottom="0" header="0.3" footer="0.3"/>
  <pageSetup scale="6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3"/>
  <sheetViews>
    <sheetView zoomScaleNormal="100" workbookViewId="0">
      <pane ySplit="5" topLeftCell="A6" activePane="bottomLeft" state="frozen"/>
      <selection activeCell="B38" sqref="B38:H88"/>
      <selection pane="bottomLeft" activeCell="D17" sqref="D17"/>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799</v>
      </c>
      <c r="D2" s="25"/>
    </row>
    <row r="3" spans="2:8" ht="17.399999999999999" customHeight="1" x14ac:dyDescent="0.3">
      <c r="B3" s="25"/>
      <c r="C3" s="101" t="s">
        <v>444</v>
      </c>
      <c r="D3" s="101"/>
    </row>
    <row r="4" spans="2:8" ht="13.2" customHeight="1" x14ac:dyDescent="0.3">
      <c r="B4" s="25"/>
      <c r="C4" s="27" t="s">
        <v>809</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650</v>
      </c>
      <c r="F7" s="87" t="s">
        <v>3</v>
      </c>
      <c r="G7" s="32" t="s">
        <v>653</v>
      </c>
      <c r="H7" s="32" t="s">
        <v>4</v>
      </c>
    </row>
    <row r="8" spans="2:8" ht="23.4" customHeight="1" x14ac:dyDescent="0.3">
      <c r="B8" s="33" t="s">
        <v>446</v>
      </c>
      <c r="C8" s="110" t="s">
        <v>445</v>
      </c>
      <c r="D8" s="110"/>
      <c r="E8" s="110"/>
      <c r="F8" s="110"/>
      <c r="G8" s="110"/>
      <c r="H8" s="111"/>
    </row>
    <row r="9" spans="2:8" s="61" customFormat="1" ht="15.75" customHeight="1" x14ac:dyDescent="0.3">
      <c r="B9" s="80" t="s">
        <v>659</v>
      </c>
      <c r="C9" s="63" t="s">
        <v>110</v>
      </c>
      <c r="D9" s="63" t="s">
        <v>111</v>
      </c>
      <c r="E9" s="49" t="s">
        <v>652</v>
      </c>
      <c r="F9" s="34"/>
      <c r="G9" s="81">
        <v>12</v>
      </c>
      <c r="H9" s="52">
        <f>F9*G9</f>
        <v>0</v>
      </c>
    </row>
    <row r="10" spans="2:8" s="61" customFormat="1" ht="15.75" customHeight="1" x14ac:dyDescent="0.3">
      <c r="B10" s="80" t="s">
        <v>660</v>
      </c>
      <c r="C10" s="63" t="s">
        <v>112</v>
      </c>
      <c r="D10" s="63" t="s">
        <v>113</v>
      </c>
      <c r="E10" s="49" t="s">
        <v>652</v>
      </c>
      <c r="F10" s="34"/>
      <c r="G10" s="81">
        <v>12</v>
      </c>
      <c r="H10" s="52">
        <f t="shared" ref="H10:H50" si="0">F10*G10</f>
        <v>0</v>
      </c>
    </row>
    <row r="11" spans="2:8" s="61" customFormat="1" ht="15.75" customHeight="1" x14ac:dyDescent="0.3">
      <c r="B11" s="80" t="s">
        <v>661</v>
      </c>
      <c r="C11" s="63" t="s">
        <v>114</v>
      </c>
      <c r="D11" s="63" t="s">
        <v>115</v>
      </c>
      <c r="E11" s="49" t="s">
        <v>652</v>
      </c>
      <c r="F11" s="34"/>
      <c r="G11" s="81">
        <v>12</v>
      </c>
      <c r="H11" s="52">
        <f t="shared" si="0"/>
        <v>0</v>
      </c>
    </row>
    <row r="12" spans="2:8" s="61" customFormat="1" ht="15.75" customHeight="1" x14ac:dyDescent="0.3">
      <c r="B12" s="80" t="s">
        <v>662</v>
      </c>
      <c r="C12" s="63" t="s">
        <v>116</v>
      </c>
      <c r="D12" s="63" t="s">
        <v>117</v>
      </c>
      <c r="E12" s="49" t="s">
        <v>652</v>
      </c>
      <c r="F12" s="34"/>
      <c r="G12" s="81">
        <v>12</v>
      </c>
      <c r="H12" s="52">
        <f t="shared" si="0"/>
        <v>0</v>
      </c>
    </row>
    <row r="13" spans="2:8" s="61" customFormat="1" ht="15.75" customHeight="1" x14ac:dyDescent="0.3">
      <c r="B13" s="80" t="s">
        <v>663</v>
      </c>
      <c r="C13" s="63" t="s">
        <v>118</v>
      </c>
      <c r="D13" s="63" t="s">
        <v>119</v>
      </c>
      <c r="E13" s="49" t="s">
        <v>652</v>
      </c>
      <c r="F13" s="34"/>
      <c r="G13" s="81">
        <v>12</v>
      </c>
      <c r="H13" s="52">
        <f t="shared" si="0"/>
        <v>0</v>
      </c>
    </row>
    <row r="14" spans="2:8" s="61" customFormat="1" ht="15.75" customHeight="1" x14ac:dyDescent="0.3">
      <c r="B14" s="80" t="s">
        <v>664</v>
      </c>
      <c r="C14" s="63" t="s">
        <v>120</v>
      </c>
      <c r="D14" s="63" t="s">
        <v>121</v>
      </c>
      <c r="E14" s="49" t="s">
        <v>652</v>
      </c>
      <c r="F14" s="34"/>
      <c r="G14" s="81">
        <v>12</v>
      </c>
      <c r="H14" s="52">
        <f t="shared" si="0"/>
        <v>0</v>
      </c>
    </row>
    <row r="15" spans="2:8" s="61" customFormat="1" ht="15.75" customHeight="1" x14ac:dyDescent="0.3">
      <c r="B15" s="80" t="s">
        <v>665</v>
      </c>
      <c r="C15" s="63" t="s">
        <v>122</v>
      </c>
      <c r="D15" s="63" t="s">
        <v>123</v>
      </c>
      <c r="E15" s="49" t="s">
        <v>652</v>
      </c>
      <c r="F15" s="34"/>
      <c r="G15" s="81">
        <v>12</v>
      </c>
      <c r="H15" s="52">
        <f t="shared" si="0"/>
        <v>0</v>
      </c>
    </row>
    <row r="16" spans="2:8" s="61" customFormat="1" ht="15.75" customHeight="1" x14ac:dyDescent="0.3">
      <c r="B16" s="80" t="s">
        <v>666</v>
      </c>
      <c r="C16" s="63" t="s">
        <v>124</v>
      </c>
      <c r="D16" s="63" t="s">
        <v>125</v>
      </c>
      <c r="E16" s="49" t="s">
        <v>652</v>
      </c>
      <c r="F16" s="34"/>
      <c r="G16" s="81">
        <v>12</v>
      </c>
      <c r="H16" s="52">
        <f t="shared" si="0"/>
        <v>0</v>
      </c>
    </row>
    <row r="17" spans="2:8" s="61" customFormat="1" ht="15.75" customHeight="1" x14ac:dyDescent="0.3">
      <c r="B17" s="80" t="s">
        <v>667</v>
      </c>
      <c r="C17" s="63" t="s">
        <v>126</v>
      </c>
      <c r="D17" s="63" t="s">
        <v>127</v>
      </c>
      <c r="E17" s="49" t="s">
        <v>652</v>
      </c>
      <c r="F17" s="34"/>
      <c r="G17" s="81">
        <v>12</v>
      </c>
      <c r="H17" s="52">
        <f t="shared" si="0"/>
        <v>0</v>
      </c>
    </row>
    <row r="18" spans="2:8" s="61" customFormat="1" ht="15.75" customHeight="1" x14ac:dyDescent="0.3">
      <c r="B18" s="80" t="s">
        <v>668</v>
      </c>
      <c r="C18" s="63" t="s">
        <v>128</v>
      </c>
      <c r="D18" s="63" t="s">
        <v>129</v>
      </c>
      <c r="E18" s="49" t="s">
        <v>652</v>
      </c>
      <c r="F18" s="34"/>
      <c r="G18" s="81">
        <v>12</v>
      </c>
      <c r="H18" s="52">
        <f t="shared" si="0"/>
        <v>0</v>
      </c>
    </row>
    <row r="19" spans="2:8" s="61" customFormat="1" ht="15.75" customHeight="1" x14ac:dyDescent="0.3">
      <c r="B19" s="80" t="s">
        <v>669</v>
      </c>
      <c r="C19" s="63" t="s">
        <v>130</v>
      </c>
      <c r="D19" s="63" t="s">
        <v>131</v>
      </c>
      <c r="E19" s="49" t="s">
        <v>652</v>
      </c>
      <c r="F19" s="34"/>
      <c r="G19" s="81">
        <v>12</v>
      </c>
      <c r="H19" s="52">
        <f t="shared" si="0"/>
        <v>0</v>
      </c>
    </row>
    <row r="20" spans="2:8" s="61" customFormat="1" ht="15.75" customHeight="1" x14ac:dyDescent="0.3">
      <c r="B20" s="80" t="s">
        <v>670</v>
      </c>
      <c r="C20" s="63" t="s">
        <v>132</v>
      </c>
      <c r="D20" s="63" t="s">
        <v>133</v>
      </c>
      <c r="E20" s="49" t="s">
        <v>652</v>
      </c>
      <c r="F20" s="34"/>
      <c r="G20" s="81">
        <v>12</v>
      </c>
      <c r="H20" s="52">
        <f t="shared" si="0"/>
        <v>0</v>
      </c>
    </row>
    <row r="21" spans="2:8" s="61" customFormat="1" ht="15.75" customHeight="1" x14ac:dyDescent="0.3">
      <c r="B21" s="80" t="s">
        <v>671</v>
      </c>
      <c r="C21" s="63" t="s">
        <v>134</v>
      </c>
      <c r="D21" s="63" t="s">
        <v>135</v>
      </c>
      <c r="E21" s="49" t="s">
        <v>652</v>
      </c>
      <c r="F21" s="34"/>
      <c r="G21" s="81">
        <v>12</v>
      </c>
      <c r="H21" s="52">
        <f t="shared" si="0"/>
        <v>0</v>
      </c>
    </row>
    <row r="22" spans="2:8" s="61" customFormat="1" ht="15.75" customHeight="1" x14ac:dyDescent="0.3">
      <c r="B22" s="80" t="s">
        <v>672</v>
      </c>
      <c r="C22" s="63" t="s">
        <v>136</v>
      </c>
      <c r="D22" s="63" t="s">
        <v>137</v>
      </c>
      <c r="E22" s="49" t="s">
        <v>652</v>
      </c>
      <c r="F22" s="34"/>
      <c r="G22" s="81">
        <v>12</v>
      </c>
      <c r="H22" s="52">
        <f t="shared" si="0"/>
        <v>0</v>
      </c>
    </row>
    <row r="23" spans="2:8" s="61" customFormat="1" ht="15.75" customHeight="1" x14ac:dyDescent="0.3">
      <c r="B23" s="80" t="s">
        <v>673</v>
      </c>
      <c r="C23" s="63" t="s">
        <v>138</v>
      </c>
      <c r="D23" s="63" t="s">
        <v>139</v>
      </c>
      <c r="E23" s="49" t="s">
        <v>652</v>
      </c>
      <c r="F23" s="34"/>
      <c r="G23" s="81">
        <v>12</v>
      </c>
      <c r="H23" s="52">
        <f t="shared" si="0"/>
        <v>0</v>
      </c>
    </row>
    <row r="24" spans="2:8" s="61" customFormat="1" ht="15.75" customHeight="1" x14ac:dyDescent="0.3">
      <c r="B24" s="80" t="s">
        <v>674</v>
      </c>
      <c r="C24" s="63" t="s">
        <v>140</v>
      </c>
      <c r="D24" s="63" t="s">
        <v>141</v>
      </c>
      <c r="E24" s="49" t="s">
        <v>652</v>
      </c>
      <c r="F24" s="34"/>
      <c r="G24" s="81">
        <v>12</v>
      </c>
      <c r="H24" s="52">
        <f t="shared" si="0"/>
        <v>0</v>
      </c>
    </row>
    <row r="25" spans="2:8" s="61" customFormat="1" ht="15.75" customHeight="1" x14ac:dyDescent="0.3">
      <c r="B25" s="80" t="s">
        <v>675</v>
      </c>
      <c r="C25" s="63" t="s">
        <v>142</v>
      </c>
      <c r="D25" s="63" t="s">
        <v>143</v>
      </c>
      <c r="E25" s="49" t="s">
        <v>652</v>
      </c>
      <c r="F25" s="34"/>
      <c r="G25" s="81">
        <v>12</v>
      </c>
      <c r="H25" s="52">
        <f t="shared" si="0"/>
        <v>0</v>
      </c>
    </row>
    <row r="26" spans="2:8" s="61" customFormat="1" ht="15.75" customHeight="1" x14ac:dyDescent="0.3">
      <c r="B26" s="80" t="s">
        <v>676</v>
      </c>
      <c r="C26" s="63" t="s">
        <v>144</v>
      </c>
      <c r="D26" s="63" t="s">
        <v>145</v>
      </c>
      <c r="E26" s="49" t="s">
        <v>652</v>
      </c>
      <c r="F26" s="34"/>
      <c r="G26" s="81">
        <v>12</v>
      </c>
      <c r="H26" s="52">
        <f t="shared" si="0"/>
        <v>0</v>
      </c>
    </row>
    <row r="27" spans="2:8" s="61" customFormat="1" ht="15.75" customHeight="1" x14ac:dyDescent="0.3">
      <c r="B27" s="80" t="s">
        <v>677</v>
      </c>
      <c r="C27" s="63" t="s">
        <v>146</v>
      </c>
      <c r="D27" s="63" t="s">
        <v>147</v>
      </c>
      <c r="E27" s="49" t="s">
        <v>652</v>
      </c>
      <c r="F27" s="34"/>
      <c r="G27" s="81">
        <v>12</v>
      </c>
      <c r="H27" s="52">
        <f t="shared" si="0"/>
        <v>0</v>
      </c>
    </row>
    <row r="28" spans="2:8" s="61" customFormat="1" ht="15.75" customHeight="1" x14ac:dyDescent="0.3">
      <c r="B28" s="80" t="s">
        <v>678</v>
      </c>
      <c r="C28" s="63" t="s">
        <v>148</v>
      </c>
      <c r="D28" s="63" t="s">
        <v>149</v>
      </c>
      <c r="E28" s="49" t="s">
        <v>652</v>
      </c>
      <c r="F28" s="34"/>
      <c r="G28" s="81">
        <v>12</v>
      </c>
      <c r="H28" s="52">
        <f t="shared" si="0"/>
        <v>0</v>
      </c>
    </row>
    <row r="29" spans="2:8" s="61" customFormat="1" ht="15.75" customHeight="1" x14ac:dyDescent="0.3">
      <c r="B29" s="80" t="s">
        <v>679</v>
      </c>
      <c r="C29" s="63" t="s">
        <v>150</v>
      </c>
      <c r="D29" s="63" t="s">
        <v>151</v>
      </c>
      <c r="E29" s="49" t="s">
        <v>652</v>
      </c>
      <c r="F29" s="34"/>
      <c r="G29" s="81">
        <v>12</v>
      </c>
      <c r="H29" s="52">
        <f t="shared" si="0"/>
        <v>0</v>
      </c>
    </row>
    <row r="30" spans="2:8" s="61" customFormat="1" ht="15.75" customHeight="1" x14ac:dyDescent="0.3">
      <c r="B30" s="80" t="s">
        <v>680</v>
      </c>
      <c r="C30" s="63" t="s">
        <v>152</v>
      </c>
      <c r="D30" s="63" t="s">
        <v>153</v>
      </c>
      <c r="E30" s="49" t="s">
        <v>652</v>
      </c>
      <c r="F30" s="34"/>
      <c r="G30" s="81">
        <v>12</v>
      </c>
      <c r="H30" s="52">
        <f t="shared" si="0"/>
        <v>0</v>
      </c>
    </row>
    <row r="31" spans="2:8" s="61" customFormat="1" ht="15.75" customHeight="1" x14ac:dyDescent="0.3">
      <c r="B31" s="80" t="s">
        <v>681</v>
      </c>
      <c r="C31" s="63" t="s">
        <v>154</v>
      </c>
      <c r="D31" s="63" t="s">
        <v>155</v>
      </c>
      <c r="E31" s="49" t="s">
        <v>652</v>
      </c>
      <c r="F31" s="34"/>
      <c r="G31" s="81">
        <v>12</v>
      </c>
      <c r="H31" s="52">
        <f t="shared" si="0"/>
        <v>0</v>
      </c>
    </row>
    <row r="32" spans="2:8" s="61" customFormat="1" ht="15.75" customHeight="1" x14ac:dyDescent="0.3">
      <c r="B32" s="80" t="s">
        <v>682</v>
      </c>
      <c r="C32" s="63" t="s">
        <v>156</v>
      </c>
      <c r="D32" s="63" t="s">
        <v>157</v>
      </c>
      <c r="E32" s="49" t="s">
        <v>652</v>
      </c>
      <c r="F32" s="34"/>
      <c r="G32" s="81">
        <v>12</v>
      </c>
      <c r="H32" s="52">
        <f t="shared" si="0"/>
        <v>0</v>
      </c>
    </row>
    <row r="33" spans="2:8" s="61" customFormat="1" ht="15.75" customHeight="1" x14ac:dyDescent="0.3">
      <c r="B33" s="80" t="s">
        <v>683</v>
      </c>
      <c r="C33" s="63" t="s">
        <v>158</v>
      </c>
      <c r="D33" s="63" t="s">
        <v>159</v>
      </c>
      <c r="E33" s="49" t="s">
        <v>652</v>
      </c>
      <c r="F33" s="34"/>
      <c r="G33" s="81">
        <v>12</v>
      </c>
      <c r="H33" s="52">
        <f t="shared" si="0"/>
        <v>0</v>
      </c>
    </row>
    <row r="34" spans="2:8" s="61" customFormat="1" ht="15.75" customHeight="1" x14ac:dyDescent="0.3">
      <c r="B34" s="80" t="s">
        <v>684</v>
      </c>
      <c r="C34" s="63" t="s">
        <v>160</v>
      </c>
      <c r="D34" s="63" t="s">
        <v>161</v>
      </c>
      <c r="E34" s="49" t="s">
        <v>652</v>
      </c>
      <c r="F34" s="34"/>
      <c r="G34" s="81">
        <v>12</v>
      </c>
      <c r="H34" s="52">
        <f t="shared" si="0"/>
        <v>0</v>
      </c>
    </row>
    <row r="35" spans="2:8" s="61" customFormat="1" ht="15.75" customHeight="1" x14ac:dyDescent="0.3">
      <c r="B35" s="80" t="s">
        <v>685</v>
      </c>
      <c r="C35" s="63" t="s">
        <v>162</v>
      </c>
      <c r="D35" s="63" t="s">
        <v>163</v>
      </c>
      <c r="E35" s="49" t="s">
        <v>652</v>
      </c>
      <c r="F35" s="34"/>
      <c r="G35" s="81">
        <v>12</v>
      </c>
      <c r="H35" s="52">
        <f t="shared" si="0"/>
        <v>0</v>
      </c>
    </row>
    <row r="36" spans="2:8" s="61" customFormat="1" ht="15.75" customHeight="1" x14ac:dyDescent="0.3">
      <c r="B36" s="80" t="s">
        <v>686</v>
      </c>
      <c r="C36" s="63" t="s">
        <v>164</v>
      </c>
      <c r="D36" s="63" t="s">
        <v>165</v>
      </c>
      <c r="E36" s="49" t="s">
        <v>652</v>
      </c>
      <c r="F36" s="34"/>
      <c r="G36" s="81">
        <v>12</v>
      </c>
      <c r="H36" s="52">
        <f t="shared" si="0"/>
        <v>0</v>
      </c>
    </row>
    <row r="37" spans="2:8" s="61" customFormat="1" ht="15.75" customHeight="1" x14ac:dyDescent="0.3">
      <c r="B37" s="80" t="s">
        <v>687</v>
      </c>
      <c r="C37" s="63" t="s">
        <v>166</v>
      </c>
      <c r="D37" s="63" t="s">
        <v>167</v>
      </c>
      <c r="E37" s="49" t="s">
        <v>652</v>
      </c>
      <c r="F37" s="34"/>
      <c r="G37" s="81">
        <v>12</v>
      </c>
      <c r="H37" s="52">
        <f t="shared" si="0"/>
        <v>0</v>
      </c>
    </row>
    <row r="38" spans="2:8" s="61" customFormat="1" ht="15.75" customHeight="1" x14ac:dyDescent="0.3">
      <c r="B38" s="80" t="s">
        <v>688</v>
      </c>
      <c r="C38" s="63" t="s">
        <v>168</v>
      </c>
      <c r="D38" s="63" t="s">
        <v>169</v>
      </c>
      <c r="E38" s="49" t="s">
        <v>652</v>
      </c>
      <c r="F38" s="34"/>
      <c r="G38" s="81">
        <v>12</v>
      </c>
      <c r="H38" s="52">
        <f t="shared" si="0"/>
        <v>0</v>
      </c>
    </row>
    <row r="39" spans="2:8" s="61" customFormat="1" ht="15.75" customHeight="1" x14ac:dyDescent="0.3">
      <c r="B39" s="80" t="s">
        <v>689</v>
      </c>
      <c r="C39" s="63" t="s">
        <v>170</v>
      </c>
      <c r="D39" s="63" t="s">
        <v>171</v>
      </c>
      <c r="E39" s="49" t="s">
        <v>652</v>
      </c>
      <c r="F39" s="34"/>
      <c r="G39" s="81">
        <v>12</v>
      </c>
      <c r="H39" s="52">
        <f t="shared" si="0"/>
        <v>0</v>
      </c>
    </row>
    <row r="40" spans="2:8" s="61" customFormat="1" ht="15.75" customHeight="1" x14ac:dyDescent="0.3">
      <c r="B40" s="80" t="s">
        <v>690</v>
      </c>
      <c r="C40" s="63" t="s">
        <v>172</v>
      </c>
      <c r="D40" s="63" t="s">
        <v>173</v>
      </c>
      <c r="E40" s="49" t="s">
        <v>652</v>
      </c>
      <c r="F40" s="34"/>
      <c r="G40" s="81">
        <v>12</v>
      </c>
      <c r="H40" s="52">
        <f t="shared" si="0"/>
        <v>0</v>
      </c>
    </row>
    <row r="41" spans="2:8" s="61" customFormat="1" ht="15.75" customHeight="1" x14ac:dyDescent="0.3">
      <c r="B41" s="80" t="s">
        <v>691</v>
      </c>
      <c r="C41" s="63" t="s">
        <v>174</v>
      </c>
      <c r="D41" s="63" t="s">
        <v>175</v>
      </c>
      <c r="E41" s="49" t="s">
        <v>652</v>
      </c>
      <c r="F41" s="34"/>
      <c r="G41" s="81">
        <v>12</v>
      </c>
      <c r="H41" s="52">
        <f t="shared" si="0"/>
        <v>0</v>
      </c>
    </row>
    <row r="42" spans="2:8" s="61" customFormat="1" ht="15.75" customHeight="1" x14ac:dyDescent="0.3">
      <c r="B42" s="80" t="s">
        <v>692</v>
      </c>
      <c r="C42" s="63" t="s">
        <v>176</v>
      </c>
      <c r="D42" s="63" t="s">
        <v>177</v>
      </c>
      <c r="E42" s="49" t="s">
        <v>652</v>
      </c>
      <c r="F42" s="34"/>
      <c r="G42" s="81">
        <v>12</v>
      </c>
      <c r="H42" s="52">
        <f t="shared" si="0"/>
        <v>0</v>
      </c>
    </row>
    <row r="43" spans="2:8" s="61" customFormat="1" ht="15.75" customHeight="1" x14ac:dyDescent="0.3">
      <c r="B43" s="80" t="s">
        <v>694</v>
      </c>
      <c r="C43" s="63" t="s">
        <v>178</v>
      </c>
      <c r="D43" s="63" t="s">
        <v>179</v>
      </c>
      <c r="E43" s="49" t="s">
        <v>652</v>
      </c>
      <c r="F43" s="34"/>
      <c r="G43" s="81">
        <v>12</v>
      </c>
      <c r="H43" s="52">
        <f t="shared" si="0"/>
        <v>0</v>
      </c>
    </row>
    <row r="44" spans="2:8" s="61" customFormat="1" ht="15.75" customHeight="1" x14ac:dyDescent="0.3">
      <c r="B44" s="80" t="s">
        <v>695</v>
      </c>
      <c r="C44" s="63" t="s">
        <v>180</v>
      </c>
      <c r="D44" s="63" t="s">
        <v>181</v>
      </c>
      <c r="E44" s="49" t="s">
        <v>652</v>
      </c>
      <c r="F44" s="34"/>
      <c r="G44" s="81">
        <v>12</v>
      </c>
      <c r="H44" s="52">
        <f t="shared" si="0"/>
        <v>0</v>
      </c>
    </row>
    <row r="45" spans="2:8" s="61" customFormat="1" ht="15.75" customHeight="1" x14ac:dyDescent="0.3">
      <c r="B45" s="80" t="s">
        <v>696</v>
      </c>
      <c r="C45" s="63" t="s">
        <v>182</v>
      </c>
      <c r="D45" s="63" t="s">
        <v>179</v>
      </c>
      <c r="E45" s="49" t="s">
        <v>652</v>
      </c>
      <c r="F45" s="34"/>
      <c r="G45" s="81">
        <v>12</v>
      </c>
      <c r="H45" s="52">
        <f t="shared" si="0"/>
        <v>0</v>
      </c>
    </row>
    <row r="46" spans="2:8" s="61" customFormat="1" ht="15.75" customHeight="1" x14ac:dyDescent="0.3">
      <c r="B46" s="80" t="s">
        <v>697</v>
      </c>
      <c r="C46" s="64" t="s">
        <v>183</v>
      </c>
      <c r="D46" s="64" t="s">
        <v>184</v>
      </c>
      <c r="E46" s="49" t="s">
        <v>652</v>
      </c>
      <c r="F46" s="34"/>
      <c r="G46" s="81">
        <v>12</v>
      </c>
      <c r="H46" s="52">
        <f t="shared" si="0"/>
        <v>0</v>
      </c>
    </row>
    <row r="47" spans="2:8" s="61" customFormat="1" ht="15.75" customHeight="1" x14ac:dyDescent="0.3">
      <c r="B47" s="80" t="s">
        <v>698</v>
      </c>
      <c r="C47" s="64" t="s">
        <v>185</v>
      </c>
      <c r="D47" s="64" t="s">
        <v>184</v>
      </c>
      <c r="E47" s="49" t="s">
        <v>652</v>
      </c>
      <c r="F47" s="34"/>
      <c r="G47" s="81">
        <v>12</v>
      </c>
      <c r="H47" s="52">
        <f t="shared" si="0"/>
        <v>0</v>
      </c>
    </row>
    <row r="48" spans="2:8" s="61" customFormat="1" ht="15.75" customHeight="1" x14ac:dyDescent="0.3">
      <c r="B48" s="80" t="s">
        <v>699</v>
      </c>
      <c r="C48" s="64" t="s">
        <v>186</v>
      </c>
      <c r="D48" s="64" t="s">
        <v>187</v>
      </c>
      <c r="E48" s="49" t="s">
        <v>652</v>
      </c>
      <c r="F48" s="34"/>
      <c r="G48" s="81">
        <v>12</v>
      </c>
      <c r="H48" s="52">
        <f t="shared" si="0"/>
        <v>0</v>
      </c>
    </row>
    <row r="49" spans="2:9" s="61" customFormat="1" ht="15.75" customHeight="1" x14ac:dyDescent="0.3">
      <c r="B49" s="80" t="s">
        <v>700</v>
      </c>
      <c r="C49" s="64" t="s">
        <v>188</v>
      </c>
      <c r="D49" s="64" t="s">
        <v>189</v>
      </c>
      <c r="E49" s="49" t="s">
        <v>652</v>
      </c>
      <c r="F49" s="34"/>
      <c r="G49" s="81">
        <v>12</v>
      </c>
      <c r="H49" s="52">
        <f t="shared" si="0"/>
        <v>0</v>
      </c>
    </row>
    <row r="50" spans="2:9" s="61" customFormat="1" ht="15.75" customHeight="1" x14ac:dyDescent="0.3">
      <c r="B50" s="80" t="s">
        <v>701</v>
      </c>
      <c r="C50" s="64" t="s">
        <v>190</v>
      </c>
      <c r="D50" s="64" t="s">
        <v>191</v>
      </c>
      <c r="E50" s="49" t="s">
        <v>652</v>
      </c>
      <c r="F50" s="34"/>
      <c r="G50" s="81">
        <v>12</v>
      </c>
      <c r="H50" s="52">
        <f t="shared" si="0"/>
        <v>0</v>
      </c>
    </row>
    <row r="51" spans="2:9" ht="22.8" customHeight="1" x14ac:dyDescent="0.3">
      <c r="B51" s="119" t="s">
        <v>640</v>
      </c>
      <c r="C51" s="119"/>
      <c r="D51" s="119"/>
      <c r="E51" s="119"/>
      <c r="F51" s="36">
        <f>SUM(F9:F50)</f>
        <v>0</v>
      </c>
      <c r="G51" s="82">
        <v>12</v>
      </c>
      <c r="H51" s="53">
        <f>SUM(H9:H50)</f>
        <v>0</v>
      </c>
      <c r="I51" s="126">
        <f>F51*G51</f>
        <v>0</v>
      </c>
    </row>
    <row r="52" spans="2:9" s="42" customFormat="1" ht="15.75" customHeight="1" x14ac:dyDescent="0.3">
      <c r="B52" s="37"/>
      <c r="C52" s="38"/>
      <c r="D52" s="38"/>
      <c r="E52" s="38"/>
      <c r="F52" s="39"/>
      <c r="G52" s="40"/>
      <c r="H52" s="41"/>
    </row>
    <row r="53" spans="2:9" ht="45.6" customHeight="1" x14ac:dyDescent="0.3">
      <c r="B53" s="30" t="s">
        <v>693</v>
      </c>
      <c r="C53" s="31" t="s">
        <v>1</v>
      </c>
      <c r="D53" s="31" t="s">
        <v>2</v>
      </c>
      <c r="E53" s="86" t="s">
        <v>650</v>
      </c>
      <c r="F53" s="87" t="s">
        <v>3</v>
      </c>
      <c r="G53" s="32" t="s">
        <v>653</v>
      </c>
      <c r="H53" s="32" t="s">
        <v>4</v>
      </c>
    </row>
    <row r="54" spans="2:9" ht="20.399999999999999" customHeight="1" x14ac:dyDescent="0.3">
      <c r="B54" s="43" t="s">
        <v>447</v>
      </c>
      <c r="C54" s="108" t="s">
        <v>448</v>
      </c>
      <c r="D54" s="108"/>
      <c r="E54" s="108"/>
      <c r="F54" s="108"/>
      <c r="G54" s="108"/>
      <c r="H54" s="109"/>
    </row>
    <row r="55" spans="2:9" s="62" customFormat="1" ht="15.75" customHeight="1" x14ac:dyDescent="0.3">
      <c r="B55" s="78" t="s">
        <v>659</v>
      </c>
      <c r="C55" s="56" t="s">
        <v>451</v>
      </c>
      <c r="D55" s="56" t="s">
        <v>452</v>
      </c>
      <c r="E55" s="49" t="s">
        <v>649</v>
      </c>
      <c r="F55" s="34"/>
      <c r="G55" s="81">
        <v>12</v>
      </c>
      <c r="H55" s="52">
        <f>F55*G55</f>
        <v>0</v>
      </c>
    </row>
    <row r="56" spans="2:9" s="62" customFormat="1" ht="15.75" customHeight="1" x14ac:dyDescent="0.3">
      <c r="B56" s="78" t="s">
        <v>660</v>
      </c>
      <c r="C56" s="56" t="s">
        <v>453</v>
      </c>
      <c r="D56" s="56" t="s">
        <v>454</v>
      </c>
      <c r="E56" s="49" t="s">
        <v>649</v>
      </c>
      <c r="F56" s="34"/>
      <c r="G56" s="81">
        <v>12</v>
      </c>
      <c r="H56" s="52">
        <f t="shared" ref="H56:H119" si="1">F56*G56</f>
        <v>0</v>
      </c>
    </row>
    <row r="57" spans="2:9" s="62" customFormat="1" ht="15.75" customHeight="1" x14ac:dyDescent="0.3">
      <c r="B57" s="78" t="s">
        <v>661</v>
      </c>
      <c r="C57" s="56" t="s">
        <v>455</v>
      </c>
      <c r="D57" s="56" t="s">
        <v>454</v>
      </c>
      <c r="E57" s="49" t="s">
        <v>649</v>
      </c>
      <c r="F57" s="34"/>
      <c r="G57" s="81">
        <v>12</v>
      </c>
      <c r="H57" s="52">
        <f t="shared" si="1"/>
        <v>0</v>
      </c>
    </row>
    <row r="58" spans="2:9" s="62" customFormat="1" ht="15.75" customHeight="1" x14ac:dyDescent="0.3">
      <c r="B58" s="78" t="s">
        <v>662</v>
      </c>
      <c r="C58" s="56" t="s">
        <v>456</v>
      </c>
      <c r="D58" s="56" t="s">
        <v>457</v>
      </c>
      <c r="E58" s="49" t="s">
        <v>649</v>
      </c>
      <c r="F58" s="34"/>
      <c r="G58" s="81">
        <v>12</v>
      </c>
      <c r="H58" s="52">
        <f t="shared" si="1"/>
        <v>0</v>
      </c>
    </row>
    <row r="59" spans="2:9" s="62" customFormat="1" ht="15.75" customHeight="1" x14ac:dyDescent="0.3">
      <c r="B59" s="78" t="s">
        <v>663</v>
      </c>
      <c r="C59" s="56" t="s">
        <v>458</v>
      </c>
      <c r="D59" s="56" t="s">
        <v>459</v>
      </c>
      <c r="E59" s="49" t="s">
        <v>649</v>
      </c>
      <c r="F59" s="34"/>
      <c r="G59" s="81">
        <v>12</v>
      </c>
      <c r="H59" s="52">
        <f t="shared" si="1"/>
        <v>0</v>
      </c>
    </row>
    <row r="60" spans="2:9" s="62" customFormat="1" ht="15.75" customHeight="1" x14ac:dyDescent="0.3">
      <c r="B60" s="78" t="s">
        <v>664</v>
      </c>
      <c r="C60" s="56" t="s">
        <v>460</v>
      </c>
      <c r="D60" s="56" t="s">
        <v>461</v>
      </c>
      <c r="E60" s="49" t="s">
        <v>649</v>
      </c>
      <c r="F60" s="34"/>
      <c r="G60" s="81">
        <v>12</v>
      </c>
      <c r="H60" s="52">
        <f t="shared" si="1"/>
        <v>0</v>
      </c>
    </row>
    <row r="61" spans="2:9" s="62" customFormat="1" ht="15.75" customHeight="1" x14ac:dyDescent="0.3">
      <c r="B61" s="78" t="s">
        <v>665</v>
      </c>
      <c r="C61" s="56" t="s">
        <v>462</v>
      </c>
      <c r="D61" s="56" t="s">
        <v>463</v>
      </c>
      <c r="E61" s="49" t="s">
        <v>649</v>
      </c>
      <c r="F61" s="34"/>
      <c r="G61" s="81">
        <v>12</v>
      </c>
      <c r="H61" s="52">
        <f t="shared" si="1"/>
        <v>0</v>
      </c>
    </row>
    <row r="62" spans="2:9" s="62" customFormat="1" ht="15.75" customHeight="1" x14ac:dyDescent="0.3">
      <c r="B62" s="78" t="s">
        <v>666</v>
      </c>
      <c r="C62" s="56" t="s">
        <v>464</v>
      </c>
      <c r="D62" s="56" t="s">
        <v>465</v>
      </c>
      <c r="E62" s="49" t="s">
        <v>649</v>
      </c>
      <c r="F62" s="34"/>
      <c r="G62" s="81">
        <v>12</v>
      </c>
      <c r="H62" s="52">
        <f t="shared" si="1"/>
        <v>0</v>
      </c>
    </row>
    <row r="63" spans="2:9" s="62" customFormat="1" ht="15.75" customHeight="1" x14ac:dyDescent="0.3">
      <c r="B63" s="78" t="s">
        <v>667</v>
      </c>
      <c r="C63" s="56" t="s">
        <v>466</v>
      </c>
      <c r="D63" s="56" t="s">
        <v>467</v>
      </c>
      <c r="E63" s="49" t="s">
        <v>649</v>
      </c>
      <c r="F63" s="34"/>
      <c r="G63" s="81">
        <v>12</v>
      </c>
      <c r="H63" s="52">
        <f t="shared" si="1"/>
        <v>0</v>
      </c>
    </row>
    <row r="64" spans="2:9" s="62" customFormat="1" ht="15.75" customHeight="1" x14ac:dyDescent="0.3">
      <c r="B64" s="78" t="s">
        <v>668</v>
      </c>
      <c r="C64" s="56" t="s">
        <v>468</v>
      </c>
      <c r="D64" s="56" t="s">
        <v>469</v>
      </c>
      <c r="E64" s="49" t="s">
        <v>649</v>
      </c>
      <c r="F64" s="34"/>
      <c r="G64" s="81">
        <v>12</v>
      </c>
      <c r="H64" s="52">
        <f t="shared" si="1"/>
        <v>0</v>
      </c>
    </row>
    <row r="65" spans="2:8" s="62" customFormat="1" ht="15.75" customHeight="1" x14ac:dyDescent="0.3">
      <c r="B65" s="78" t="s">
        <v>669</v>
      </c>
      <c r="C65" s="56" t="s">
        <v>470</v>
      </c>
      <c r="D65" s="56" t="s">
        <v>471</v>
      </c>
      <c r="E65" s="49" t="s">
        <v>649</v>
      </c>
      <c r="F65" s="34"/>
      <c r="G65" s="81">
        <v>12</v>
      </c>
      <c r="H65" s="52">
        <f t="shared" si="1"/>
        <v>0</v>
      </c>
    </row>
    <row r="66" spans="2:8" s="62" customFormat="1" ht="15.75" customHeight="1" x14ac:dyDescent="0.3">
      <c r="B66" s="78" t="s">
        <v>670</v>
      </c>
      <c r="C66" s="56" t="s">
        <v>472</v>
      </c>
      <c r="D66" s="56" t="s">
        <v>473</v>
      </c>
      <c r="E66" s="49" t="s">
        <v>649</v>
      </c>
      <c r="F66" s="34"/>
      <c r="G66" s="81">
        <v>12</v>
      </c>
      <c r="H66" s="52">
        <f t="shared" si="1"/>
        <v>0</v>
      </c>
    </row>
    <row r="67" spans="2:8" s="62" customFormat="1" ht="15.75" customHeight="1" x14ac:dyDescent="0.3">
      <c r="B67" s="78" t="s">
        <v>671</v>
      </c>
      <c r="C67" s="56" t="s">
        <v>474</v>
      </c>
      <c r="D67" s="56" t="s">
        <v>475</v>
      </c>
      <c r="E67" s="49" t="s">
        <v>649</v>
      </c>
      <c r="F67" s="34"/>
      <c r="G67" s="81">
        <v>12</v>
      </c>
      <c r="H67" s="52">
        <f t="shared" si="1"/>
        <v>0</v>
      </c>
    </row>
    <row r="68" spans="2:8" s="62" customFormat="1" ht="15.75" customHeight="1" x14ac:dyDescent="0.3">
      <c r="B68" s="78" t="s">
        <v>672</v>
      </c>
      <c r="C68" s="56" t="s">
        <v>476</v>
      </c>
      <c r="D68" s="56" t="s">
        <v>477</v>
      </c>
      <c r="E68" s="49" t="s">
        <v>649</v>
      </c>
      <c r="F68" s="34"/>
      <c r="G68" s="81">
        <v>12</v>
      </c>
      <c r="H68" s="52">
        <f t="shared" si="1"/>
        <v>0</v>
      </c>
    </row>
    <row r="69" spans="2:8" s="62" customFormat="1" ht="15.75" customHeight="1" x14ac:dyDescent="0.3">
      <c r="B69" s="78" t="s">
        <v>673</v>
      </c>
      <c r="C69" s="56" t="s">
        <v>478</v>
      </c>
      <c r="D69" s="56" t="s">
        <v>479</v>
      </c>
      <c r="E69" s="49" t="s">
        <v>649</v>
      </c>
      <c r="F69" s="34"/>
      <c r="G69" s="81">
        <v>12</v>
      </c>
      <c r="H69" s="52">
        <f t="shared" si="1"/>
        <v>0</v>
      </c>
    </row>
    <row r="70" spans="2:8" s="62" customFormat="1" ht="15.75" customHeight="1" x14ac:dyDescent="0.3">
      <c r="B70" s="78" t="s">
        <v>674</v>
      </c>
      <c r="C70" s="56" t="s">
        <v>480</v>
      </c>
      <c r="D70" s="56" t="s">
        <v>481</v>
      </c>
      <c r="E70" s="49" t="s">
        <v>649</v>
      </c>
      <c r="F70" s="34"/>
      <c r="G70" s="81">
        <v>12</v>
      </c>
      <c r="H70" s="52">
        <f t="shared" si="1"/>
        <v>0</v>
      </c>
    </row>
    <row r="71" spans="2:8" s="62" customFormat="1" ht="15.75" customHeight="1" x14ac:dyDescent="0.3">
      <c r="B71" s="78" t="s">
        <v>675</v>
      </c>
      <c r="C71" s="56" t="s">
        <v>482</v>
      </c>
      <c r="D71" s="56" t="s">
        <v>483</v>
      </c>
      <c r="E71" s="49" t="s">
        <v>649</v>
      </c>
      <c r="F71" s="34"/>
      <c r="G71" s="81">
        <v>12</v>
      </c>
      <c r="H71" s="52">
        <f t="shared" si="1"/>
        <v>0</v>
      </c>
    </row>
    <row r="72" spans="2:8" s="62" customFormat="1" ht="15.75" customHeight="1" x14ac:dyDescent="0.3">
      <c r="B72" s="78" t="s">
        <v>676</v>
      </c>
      <c r="C72" s="56" t="s">
        <v>484</v>
      </c>
      <c r="D72" s="56" t="s">
        <v>485</v>
      </c>
      <c r="E72" s="49" t="s">
        <v>649</v>
      </c>
      <c r="F72" s="34"/>
      <c r="G72" s="81">
        <v>12</v>
      </c>
      <c r="H72" s="52">
        <f t="shared" si="1"/>
        <v>0</v>
      </c>
    </row>
    <row r="73" spans="2:8" s="62" customFormat="1" ht="15.75" customHeight="1" x14ac:dyDescent="0.3">
      <c r="B73" s="78" t="s">
        <v>677</v>
      </c>
      <c r="C73" s="56" t="s">
        <v>486</v>
      </c>
      <c r="D73" s="56" t="s">
        <v>487</v>
      </c>
      <c r="E73" s="49" t="s">
        <v>649</v>
      </c>
      <c r="F73" s="34"/>
      <c r="G73" s="81">
        <v>12</v>
      </c>
      <c r="H73" s="52">
        <f t="shared" si="1"/>
        <v>0</v>
      </c>
    </row>
    <row r="74" spans="2:8" s="62" customFormat="1" ht="15.75" customHeight="1" x14ac:dyDescent="0.3">
      <c r="B74" s="78" t="s">
        <v>678</v>
      </c>
      <c r="C74" s="56" t="s">
        <v>488</v>
      </c>
      <c r="D74" s="56" t="s">
        <v>489</v>
      </c>
      <c r="E74" s="49" t="s">
        <v>649</v>
      </c>
      <c r="F74" s="34"/>
      <c r="G74" s="81">
        <v>12</v>
      </c>
      <c r="H74" s="52">
        <f t="shared" si="1"/>
        <v>0</v>
      </c>
    </row>
    <row r="75" spans="2:8" s="62" customFormat="1" ht="15.75" customHeight="1" x14ac:dyDescent="0.3">
      <c r="B75" s="78" t="s">
        <v>679</v>
      </c>
      <c r="C75" s="56" t="s">
        <v>490</v>
      </c>
      <c r="D75" s="56" t="s">
        <v>491</v>
      </c>
      <c r="E75" s="49" t="s">
        <v>649</v>
      </c>
      <c r="F75" s="34"/>
      <c r="G75" s="81">
        <v>12</v>
      </c>
      <c r="H75" s="52">
        <f t="shared" si="1"/>
        <v>0</v>
      </c>
    </row>
    <row r="76" spans="2:8" s="62" customFormat="1" ht="15.75" customHeight="1" x14ac:dyDescent="0.3">
      <c r="B76" s="78" t="s">
        <v>680</v>
      </c>
      <c r="C76" s="56" t="s">
        <v>798</v>
      </c>
      <c r="D76" s="56" t="s">
        <v>492</v>
      </c>
      <c r="E76" s="49" t="s">
        <v>649</v>
      </c>
      <c r="F76" s="34"/>
      <c r="G76" s="81">
        <v>12</v>
      </c>
      <c r="H76" s="52">
        <f t="shared" si="1"/>
        <v>0</v>
      </c>
    </row>
    <row r="77" spans="2:8" s="62" customFormat="1" ht="15.75" customHeight="1" x14ac:dyDescent="0.3">
      <c r="B77" s="78" t="s">
        <v>681</v>
      </c>
      <c r="C77" s="56" t="s">
        <v>493</v>
      </c>
      <c r="D77" s="56" t="s">
        <v>494</v>
      </c>
      <c r="E77" s="49" t="s">
        <v>649</v>
      </c>
      <c r="F77" s="34"/>
      <c r="G77" s="81">
        <v>12</v>
      </c>
      <c r="H77" s="52">
        <f t="shared" si="1"/>
        <v>0</v>
      </c>
    </row>
    <row r="78" spans="2:8" s="62" customFormat="1" ht="15.75" customHeight="1" x14ac:dyDescent="0.3">
      <c r="B78" s="78" t="s">
        <v>682</v>
      </c>
      <c r="C78" s="56" t="s">
        <v>495</v>
      </c>
      <c r="D78" s="56" t="s">
        <v>496</v>
      </c>
      <c r="E78" s="49" t="s">
        <v>649</v>
      </c>
      <c r="F78" s="34"/>
      <c r="G78" s="81">
        <v>12</v>
      </c>
      <c r="H78" s="52">
        <f t="shared" si="1"/>
        <v>0</v>
      </c>
    </row>
    <row r="79" spans="2:8" s="62" customFormat="1" ht="15.75" customHeight="1" x14ac:dyDescent="0.3">
      <c r="B79" s="78" t="s">
        <v>683</v>
      </c>
      <c r="C79" s="56" t="s">
        <v>497</v>
      </c>
      <c r="D79" s="56" t="s">
        <v>498</v>
      </c>
      <c r="E79" s="49" t="s">
        <v>649</v>
      </c>
      <c r="F79" s="34"/>
      <c r="G79" s="81">
        <v>12</v>
      </c>
      <c r="H79" s="52">
        <f t="shared" si="1"/>
        <v>0</v>
      </c>
    </row>
    <row r="80" spans="2:8" s="62" customFormat="1" ht="15.75" customHeight="1" x14ac:dyDescent="0.3">
      <c r="B80" s="78" t="s">
        <v>684</v>
      </c>
      <c r="C80" s="56" t="s">
        <v>499</v>
      </c>
      <c r="D80" s="56" t="s">
        <v>500</v>
      </c>
      <c r="E80" s="49" t="s">
        <v>649</v>
      </c>
      <c r="F80" s="34"/>
      <c r="G80" s="81">
        <v>12</v>
      </c>
      <c r="H80" s="52">
        <f t="shared" si="1"/>
        <v>0</v>
      </c>
    </row>
    <row r="81" spans="2:8" s="62" customFormat="1" ht="15.75" customHeight="1" x14ac:dyDescent="0.3">
      <c r="B81" s="78" t="s">
        <v>685</v>
      </c>
      <c r="C81" s="56" t="s">
        <v>501</v>
      </c>
      <c r="D81" s="56" t="s">
        <v>502</v>
      </c>
      <c r="E81" s="49" t="s">
        <v>649</v>
      </c>
      <c r="F81" s="34"/>
      <c r="G81" s="81">
        <v>12</v>
      </c>
      <c r="H81" s="52">
        <f t="shared" si="1"/>
        <v>0</v>
      </c>
    </row>
    <row r="82" spans="2:8" s="62" customFormat="1" ht="15.75" customHeight="1" x14ac:dyDescent="0.3">
      <c r="B82" s="78" t="s">
        <v>686</v>
      </c>
      <c r="C82" s="56" t="s">
        <v>503</v>
      </c>
      <c r="D82" s="56" t="s">
        <v>504</v>
      </c>
      <c r="E82" s="49" t="s">
        <v>649</v>
      </c>
      <c r="F82" s="34"/>
      <c r="G82" s="81">
        <v>12</v>
      </c>
      <c r="H82" s="52">
        <f t="shared" si="1"/>
        <v>0</v>
      </c>
    </row>
    <row r="83" spans="2:8" s="62" customFormat="1" ht="15.75" customHeight="1" x14ac:dyDescent="0.3">
      <c r="B83" s="78" t="s">
        <v>687</v>
      </c>
      <c r="C83" s="56" t="s">
        <v>505</v>
      </c>
      <c r="D83" s="56" t="s">
        <v>506</v>
      </c>
      <c r="E83" s="49" t="s">
        <v>649</v>
      </c>
      <c r="F83" s="34"/>
      <c r="G83" s="81">
        <v>12</v>
      </c>
      <c r="H83" s="52">
        <f t="shared" si="1"/>
        <v>0</v>
      </c>
    </row>
    <row r="84" spans="2:8" s="62" customFormat="1" ht="15.75" customHeight="1" x14ac:dyDescent="0.3">
      <c r="B84" s="78" t="s">
        <v>688</v>
      </c>
      <c r="C84" s="56" t="s">
        <v>507</v>
      </c>
      <c r="D84" s="56" t="s">
        <v>508</v>
      </c>
      <c r="E84" s="49" t="s">
        <v>649</v>
      </c>
      <c r="F84" s="34"/>
      <c r="G84" s="81">
        <v>12</v>
      </c>
      <c r="H84" s="52">
        <f t="shared" si="1"/>
        <v>0</v>
      </c>
    </row>
    <row r="85" spans="2:8" s="62" customFormat="1" ht="15.75" customHeight="1" x14ac:dyDescent="0.3">
      <c r="B85" s="78" t="s">
        <v>689</v>
      </c>
      <c r="C85" s="56" t="s">
        <v>509</v>
      </c>
      <c r="D85" s="56" t="s">
        <v>510</v>
      </c>
      <c r="E85" s="49" t="s">
        <v>649</v>
      </c>
      <c r="F85" s="34"/>
      <c r="G85" s="81">
        <v>12</v>
      </c>
      <c r="H85" s="52">
        <f t="shared" si="1"/>
        <v>0</v>
      </c>
    </row>
    <row r="86" spans="2:8" s="62" customFormat="1" ht="15.75" customHeight="1" x14ac:dyDescent="0.3">
      <c r="B86" s="78" t="s">
        <v>690</v>
      </c>
      <c r="C86" s="56" t="s">
        <v>511</v>
      </c>
      <c r="D86" s="56" t="s">
        <v>512</v>
      </c>
      <c r="E86" s="49" t="s">
        <v>649</v>
      </c>
      <c r="F86" s="34"/>
      <c r="G86" s="81">
        <v>12</v>
      </c>
      <c r="H86" s="52">
        <f t="shared" si="1"/>
        <v>0</v>
      </c>
    </row>
    <row r="87" spans="2:8" s="62" customFormat="1" ht="15.75" customHeight="1" x14ac:dyDescent="0.3">
      <c r="B87" s="78" t="s">
        <v>691</v>
      </c>
      <c r="C87" s="56" t="s">
        <v>513</v>
      </c>
      <c r="D87" s="56" t="s">
        <v>514</v>
      </c>
      <c r="E87" s="49" t="s">
        <v>649</v>
      </c>
      <c r="F87" s="34"/>
      <c r="G87" s="81">
        <v>12</v>
      </c>
      <c r="H87" s="52">
        <f t="shared" si="1"/>
        <v>0</v>
      </c>
    </row>
    <row r="88" spans="2:8" s="62" customFormat="1" ht="15.75" customHeight="1" x14ac:dyDescent="0.3">
      <c r="B88" s="78" t="s">
        <v>692</v>
      </c>
      <c r="C88" s="56" t="s">
        <v>515</v>
      </c>
      <c r="D88" s="56" t="s">
        <v>516</v>
      </c>
      <c r="E88" s="49" t="s">
        <v>649</v>
      </c>
      <c r="F88" s="34"/>
      <c r="G88" s="81">
        <v>12</v>
      </c>
      <c r="H88" s="52">
        <f t="shared" si="1"/>
        <v>0</v>
      </c>
    </row>
    <row r="89" spans="2:8" s="62" customFormat="1" ht="15.75" customHeight="1" x14ac:dyDescent="0.3">
      <c r="B89" s="78" t="s">
        <v>694</v>
      </c>
      <c r="C89" s="56" t="s">
        <v>517</v>
      </c>
      <c r="D89" s="56" t="s">
        <v>518</v>
      </c>
      <c r="E89" s="49" t="s">
        <v>649</v>
      </c>
      <c r="F89" s="34"/>
      <c r="G89" s="81">
        <v>12</v>
      </c>
      <c r="H89" s="52">
        <f t="shared" si="1"/>
        <v>0</v>
      </c>
    </row>
    <row r="90" spans="2:8" s="62" customFormat="1" ht="15.75" customHeight="1" x14ac:dyDescent="0.3">
      <c r="B90" s="78" t="s">
        <v>695</v>
      </c>
      <c r="C90" s="56" t="s">
        <v>519</v>
      </c>
      <c r="D90" s="56" t="s">
        <v>520</v>
      </c>
      <c r="E90" s="49" t="s">
        <v>649</v>
      </c>
      <c r="F90" s="34"/>
      <c r="G90" s="81">
        <v>12</v>
      </c>
      <c r="H90" s="52">
        <f t="shared" si="1"/>
        <v>0</v>
      </c>
    </row>
    <row r="91" spans="2:8" s="62" customFormat="1" ht="15.75" customHeight="1" x14ac:dyDescent="0.3">
      <c r="B91" s="78" t="s">
        <v>696</v>
      </c>
      <c r="C91" s="56" t="s">
        <v>521</v>
      </c>
      <c r="D91" s="56" t="s">
        <v>522</v>
      </c>
      <c r="E91" s="49" t="s">
        <v>649</v>
      </c>
      <c r="F91" s="34"/>
      <c r="G91" s="81">
        <v>12</v>
      </c>
      <c r="H91" s="52">
        <f t="shared" si="1"/>
        <v>0</v>
      </c>
    </row>
    <row r="92" spans="2:8" s="62" customFormat="1" ht="15.75" customHeight="1" x14ac:dyDescent="0.3">
      <c r="B92" s="78" t="s">
        <v>697</v>
      </c>
      <c r="C92" s="56" t="s">
        <v>523</v>
      </c>
      <c r="D92" s="56" t="s">
        <v>524</v>
      </c>
      <c r="E92" s="49" t="s">
        <v>649</v>
      </c>
      <c r="F92" s="34"/>
      <c r="G92" s="81">
        <v>12</v>
      </c>
      <c r="H92" s="52">
        <f t="shared" si="1"/>
        <v>0</v>
      </c>
    </row>
    <row r="93" spans="2:8" s="62" customFormat="1" ht="15.75" customHeight="1" x14ac:dyDescent="0.3">
      <c r="B93" s="78" t="s">
        <v>698</v>
      </c>
      <c r="C93" s="56" t="s">
        <v>525</v>
      </c>
      <c r="D93" s="56" t="s">
        <v>526</v>
      </c>
      <c r="E93" s="49" t="s">
        <v>649</v>
      </c>
      <c r="F93" s="34"/>
      <c r="G93" s="81">
        <v>12</v>
      </c>
      <c r="H93" s="52">
        <f t="shared" si="1"/>
        <v>0</v>
      </c>
    </row>
    <row r="94" spans="2:8" s="62" customFormat="1" ht="15.75" customHeight="1" x14ac:dyDescent="0.3">
      <c r="B94" s="78" t="s">
        <v>699</v>
      </c>
      <c r="C94" s="56" t="s">
        <v>527</v>
      </c>
      <c r="D94" s="56" t="s">
        <v>528</v>
      </c>
      <c r="E94" s="49" t="s">
        <v>649</v>
      </c>
      <c r="F94" s="34"/>
      <c r="G94" s="81">
        <v>12</v>
      </c>
      <c r="H94" s="52">
        <f t="shared" si="1"/>
        <v>0</v>
      </c>
    </row>
    <row r="95" spans="2:8" s="62" customFormat="1" ht="15.75" customHeight="1" x14ac:dyDescent="0.3">
      <c r="B95" s="78" t="s">
        <v>700</v>
      </c>
      <c r="C95" s="56" t="s">
        <v>529</v>
      </c>
      <c r="D95" s="56" t="s">
        <v>530</v>
      </c>
      <c r="E95" s="49" t="s">
        <v>649</v>
      </c>
      <c r="F95" s="34"/>
      <c r="G95" s="81">
        <v>12</v>
      </c>
      <c r="H95" s="52">
        <f t="shared" si="1"/>
        <v>0</v>
      </c>
    </row>
    <row r="96" spans="2:8" s="62" customFormat="1" ht="15.75" customHeight="1" x14ac:dyDescent="0.3">
      <c r="B96" s="78" t="s">
        <v>701</v>
      </c>
      <c r="C96" s="56" t="s">
        <v>531</v>
      </c>
      <c r="D96" s="56" t="s">
        <v>532</v>
      </c>
      <c r="E96" s="49" t="s">
        <v>649</v>
      </c>
      <c r="F96" s="34"/>
      <c r="G96" s="81">
        <v>12</v>
      </c>
      <c r="H96" s="52">
        <f t="shared" si="1"/>
        <v>0</v>
      </c>
    </row>
    <row r="97" spans="2:8" s="62" customFormat="1" ht="15.75" customHeight="1" x14ac:dyDescent="0.3">
      <c r="B97" s="78" t="s">
        <v>702</v>
      </c>
      <c r="C97" s="56" t="s">
        <v>533</v>
      </c>
      <c r="D97" s="56" t="s">
        <v>534</v>
      </c>
      <c r="E97" s="49" t="s">
        <v>649</v>
      </c>
      <c r="F97" s="34"/>
      <c r="G97" s="81">
        <v>12</v>
      </c>
      <c r="H97" s="52">
        <f t="shared" si="1"/>
        <v>0</v>
      </c>
    </row>
    <row r="98" spans="2:8" s="62" customFormat="1" ht="15.75" customHeight="1" x14ac:dyDescent="0.3">
      <c r="B98" s="78" t="s">
        <v>703</v>
      </c>
      <c r="C98" s="56" t="s">
        <v>535</v>
      </c>
      <c r="D98" s="56" t="s">
        <v>536</v>
      </c>
      <c r="E98" s="49" t="s">
        <v>649</v>
      </c>
      <c r="F98" s="34"/>
      <c r="G98" s="81">
        <v>12</v>
      </c>
      <c r="H98" s="52">
        <f t="shared" si="1"/>
        <v>0</v>
      </c>
    </row>
    <row r="99" spans="2:8" s="62" customFormat="1" ht="15.75" customHeight="1" x14ac:dyDescent="0.3">
      <c r="B99" s="78" t="s">
        <v>704</v>
      </c>
      <c r="C99" s="56" t="s">
        <v>537</v>
      </c>
      <c r="D99" s="56" t="s">
        <v>536</v>
      </c>
      <c r="E99" s="49" t="s">
        <v>649</v>
      </c>
      <c r="F99" s="34"/>
      <c r="G99" s="81">
        <v>12</v>
      </c>
      <c r="H99" s="52">
        <f t="shared" si="1"/>
        <v>0</v>
      </c>
    </row>
    <row r="100" spans="2:8" s="62" customFormat="1" ht="15.75" customHeight="1" x14ac:dyDescent="0.3">
      <c r="B100" s="78" t="s">
        <v>705</v>
      </c>
      <c r="C100" s="56" t="s">
        <v>538</v>
      </c>
      <c r="D100" s="56" t="s">
        <v>539</v>
      </c>
      <c r="E100" s="49" t="s">
        <v>649</v>
      </c>
      <c r="F100" s="34"/>
      <c r="G100" s="81">
        <v>12</v>
      </c>
      <c r="H100" s="52">
        <f t="shared" si="1"/>
        <v>0</v>
      </c>
    </row>
    <row r="101" spans="2:8" s="62" customFormat="1" ht="15.75" customHeight="1" x14ac:dyDescent="0.3">
      <c r="B101" s="78" t="s">
        <v>706</v>
      </c>
      <c r="C101" s="56" t="s">
        <v>540</v>
      </c>
      <c r="D101" s="56" t="s">
        <v>541</v>
      </c>
      <c r="E101" s="49" t="s">
        <v>649</v>
      </c>
      <c r="F101" s="34"/>
      <c r="G101" s="81">
        <v>12</v>
      </c>
      <c r="H101" s="52">
        <f t="shared" si="1"/>
        <v>0</v>
      </c>
    </row>
    <row r="102" spans="2:8" s="62" customFormat="1" ht="15.75" customHeight="1" x14ac:dyDescent="0.3">
      <c r="B102" s="78" t="s">
        <v>707</v>
      </c>
      <c r="C102" s="56" t="s">
        <v>542</v>
      </c>
      <c r="D102" s="56" t="s">
        <v>543</v>
      </c>
      <c r="E102" s="49" t="s">
        <v>649</v>
      </c>
      <c r="F102" s="34"/>
      <c r="G102" s="81">
        <v>12</v>
      </c>
      <c r="H102" s="52">
        <f t="shared" si="1"/>
        <v>0</v>
      </c>
    </row>
    <row r="103" spans="2:8" s="62" customFormat="1" ht="15.75" customHeight="1" x14ac:dyDescent="0.3">
      <c r="B103" s="78" t="s">
        <v>708</v>
      </c>
      <c r="C103" s="56" t="s">
        <v>544</v>
      </c>
      <c r="D103" s="56" t="s">
        <v>545</v>
      </c>
      <c r="E103" s="49" t="s">
        <v>649</v>
      </c>
      <c r="F103" s="34"/>
      <c r="G103" s="81">
        <v>12</v>
      </c>
      <c r="H103" s="52">
        <f t="shared" si="1"/>
        <v>0</v>
      </c>
    </row>
    <row r="104" spans="2:8" s="62" customFormat="1" ht="15.75" customHeight="1" x14ac:dyDescent="0.3">
      <c r="B104" s="78" t="s">
        <v>709</v>
      </c>
      <c r="C104" s="56" t="s">
        <v>546</v>
      </c>
      <c r="D104" s="56" t="s">
        <v>547</v>
      </c>
      <c r="E104" s="49" t="s">
        <v>649</v>
      </c>
      <c r="F104" s="34"/>
      <c r="G104" s="81">
        <v>12</v>
      </c>
      <c r="H104" s="52">
        <f t="shared" si="1"/>
        <v>0</v>
      </c>
    </row>
    <row r="105" spans="2:8" s="62" customFormat="1" ht="15.75" customHeight="1" x14ac:dyDescent="0.3">
      <c r="B105" s="78" t="s">
        <v>710</v>
      </c>
      <c r="C105" s="56" t="s">
        <v>548</v>
      </c>
      <c r="D105" s="56" t="s">
        <v>549</v>
      </c>
      <c r="E105" s="49" t="s">
        <v>649</v>
      </c>
      <c r="F105" s="34"/>
      <c r="G105" s="81">
        <v>12</v>
      </c>
      <c r="H105" s="52">
        <f t="shared" si="1"/>
        <v>0</v>
      </c>
    </row>
    <row r="106" spans="2:8" s="62" customFormat="1" ht="15.75" customHeight="1" x14ac:dyDescent="0.3">
      <c r="B106" s="78" t="s">
        <v>711</v>
      </c>
      <c r="C106" s="56" t="s">
        <v>550</v>
      </c>
      <c r="D106" s="56" t="s">
        <v>551</v>
      </c>
      <c r="E106" s="49" t="s">
        <v>649</v>
      </c>
      <c r="F106" s="34"/>
      <c r="G106" s="81">
        <v>12</v>
      </c>
      <c r="H106" s="52">
        <f t="shared" si="1"/>
        <v>0</v>
      </c>
    </row>
    <row r="107" spans="2:8" s="62" customFormat="1" ht="15.75" customHeight="1" x14ac:dyDescent="0.3">
      <c r="B107" s="78" t="s">
        <v>712</v>
      </c>
      <c r="C107" s="56" t="s">
        <v>552</v>
      </c>
      <c r="D107" s="56" t="s">
        <v>553</v>
      </c>
      <c r="E107" s="49" t="s">
        <v>649</v>
      </c>
      <c r="F107" s="34"/>
      <c r="G107" s="81">
        <v>12</v>
      </c>
      <c r="H107" s="52">
        <f t="shared" si="1"/>
        <v>0</v>
      </c>
    </row>
    <row r="108" spans="2:8" s="62" customFormat="1" ht="15.75" customHeight="1" x14ac:dyDescent="0.3">
      <c r="B108" s="78" t="s">
        <v>713</v>
      </c>
      <c r="C108" s="56" t="s">
        <v>554</v>
      </c>
      <c r="D108" s="56" t="s">
        <v>555</v>
      </c>
      <c r="E108" s="49" t="s">
        <v>649</v>
      </c>
      <c r="F108" s="34"/>
      <c r="G108" s="81">
        <v>12</v>
      </c>
      <c r="H108" s="52">
        <f t="shared" si="1"/>
        <v>0</v>
      </c>
    </row>
    <row r="109" spans="2:8" s="62" customFormat="1" ht="15.75" customHeight="1" x14ac:dyDescent="0.3">
      <c r="B109" s="78" t="s">
        <v>714</v>
      </c>
      <c r="C109" s="56" t="s">
        <v>556</v>
      </c>
      <c r="D109" s="56" t="s">
        <v>557</v>
      </c>
      <c r="E109" s="49" t="s">
        <v>649</v>
      </c>
      <c r="F109" s="34"/>
      <c r="G109" s="81">
        <v>12</v>
      </c>
      <c r="H109" s="52">
        <f t="shared" si="1"/>
        <v>0</v>
      </c>
    </row>
    <row r="110" spans="2:8" s="62" customFormat="1" ht="15.75" customHeight="1" x14ac:dyDescent="0.3">
      <c r="B110" s="78" t="s">
        <v>715</v>
      </c>
      <c r="C110" s="56" t="s">
        <v>558</v>
      </c>
      <c r="D110" s="56" t="s">
        <v>559</v>
      </c>
      <c r="E110" s="49" t="s">
        <v>649</v>
      </c>
      <c r="F110" s="34"/>
      <c r="G110" s="81">
        <v>12</v>
      </c>
      <c r="H110" s="52">
        <f t="shared" si="1"/>
        <v>0</v>
      </c>
    </row>
    <row r="111" spans="2:8" s="62" customFormat="1" ht="15.75" customHeight="1" x14ac:dyDescent="0.3">
      <c r="B111" s="78" t="s">
        <v>716</v>
      </c>
      <c r="C111" s="56" t="s">
        <v>560</v>
      </c>
      <c r="D111" s="56" t="s">
        <v>561</v>
      </c>
      <c r="E111" s="49" t="s">
        <v>649</v>
      </c>
      <c r="F111" s="34"/>
      <c r="G111" s="81">
        <v>12</v>
      </c>
      <c r="H111" s="52">
        <f t="shared" si="1"/>
        <v>0</v>
      </c>
    </row>
    <row r="112" spans="2:8" s="62" customFormat="1" ht="15.75" customHeight="1" x14ac:dyDescent="0.3">
      <c r="B112" s="78" t="s">
        <v>717</v>
      </c>
      <c r="C112" s="56" t="s">
        <v>562</v>
      </c>
      <c r="D112" s="56" t="s">
        <v>563</v>
      </c>
      <c r="E112" s="49" t="s">
        <v>649</v>
      </c>
      <c r="F112" s="34"/>
      <c r="G112" s="81">
        <v>12</v>
      </c>
      <c r="H112" s="52">
        <f t="shared" si="1"/>
        <v>0</v>
      </c>
    </row>
    <row r="113" spans="2:8" s="62" customFormat="1" ht="15.75" customHeight="1" x14ac:dyDescent="0.3">
      <c r="B113" s="78" t="s">
        <v>718</v>
      </c>
      <c r="C113" s="56" t="s">
        <v>564</v>
      </c>
      <c r="D113" s="56" t="s">
        <v>565</v>
      </c>
      <c r="E113" s="49" t="s">
        <v>649</v>
      </c>
      <c r="F113" s="34"/>
      <c r="G113" s="81">
        <v>12</v>
      </c>
      <c r="H113" s="52">
        <f t="shared" si="1"/>
        <v>0</v>
      </c>
    </row>
    <row r="114" spans="2:8" s="62" customFormat="1" ht="15.75" customHeight="1" x14ac:dyDescent="0.3">
      <c r="B114" s="78" t="s">
        <v>719</v>
      </c>
      <c r="C114" s="56" t="s">
        <v>566</v>
      </c>
      <c r="D114" s="56" t="s">
        <v>567</v>
      </c>
      <c r="E114" s="49" t="s">
        <v>649</v>
      </c>
      <c r="F114" s="34"/>
      <c r="G114" s="81">
        <v>12</v>
      </c>
      <c r="H114" s="52">
        <f t="shared" si="1"/>
        <v>0</v>
      </c>
    </row>
    <row r="115" spans="2:8" s="62" customFormat="1" ht="15.75" customHeight="1" x14ac:dyDescent="0.3">
      <c r="B115" s="78" t="s">
        <v>720</v>
      </c>
      <c r="C115" s="56" t="s">
        <v>568</v>
      </c>
      <c r="D115" s="56" t="s">
        <v>569</v>
      </c>
      <c r="E115" s="49" t="s">
        <v>649</v>
      </c>
      <c r="F115" s="34"/>
      <c r="G115" s="81">
        <v>12</v>
      </c>
      <c r="H115" s="52">
        <f t="shared" si="1"/>
        <v>0</v>
      </c>
    </row>
    <row r="116" spans="2:8" s="62" customFormat="1" ht="15.75" customHeight="1" x14ac:dyDescent="0.3">
      <c r="B116" s="78" t="s">
        <v>721</v>
      </c>
      <c r="C116" s="56" t="s">
        <v>570</v>
      </c>
      <c r="D116" s="56" t="s">
        <v>571</v>
      </c>
      <c r="E116" s="49" t="s">
        <v>649</v>
      </c>
      <c r="F116" s="34"/>
      <c r="G116" s="81">
        <v>12</v>
      </c>
      <c r="H116" s="52">
        <f t="shared" si="1"/>
        <v>0</v>
      </c>
    </row>
    <row r="117" spans="2:8" s="62" customFormat="1" ht="15.75" customHeight="1" x14ac:dyDescent="0.3">
      <c r="B117" s="78" t="s">
        <v>722</v>
      </c>
      <c r="C117" s="56" t="s">
        <v>572</v>
      </c>
      <c r="D117" s="56" t="s">
        <v>573</v>
      </c>
      <c r="E117" s="49" t="s">
        <v>649</v>
      </c>
      <c r="F117" s="34"/>
      <c r="G117" s="81">
        <v>12</v>
      </c>
      <c r="H117" s="52">
        <f t="shared" si="1"/>
        <v>0</v>
      </c>
    </row>
    <row r="118" spans="2:8" s="62" customFormat="1" ht="15.75" customHeight="1" x14ac:dyDescent="0.3">
      <c r="B118" s="78" t="s">
        <v>723</v>
      </c>
      <c r="C118" s="56" t="s">
        <v>574</v>
      </c>
      <c r="D118" s="56" t="s">
        <v>575</v>
      </c>
      <c r="E118" s="49" t="s">
        <v>649</v>
      </c>
      <c r="F118" s="34"/>
      <c r="G118" s="81">
        <v>12</v>
      </c>
      <c r="H118" s="52">
        <f t="shared" si="1"/>
        <v>0</v>
      </c>
    </row>
    <row r="119" spans="2:8" s="62" customFormat="1" ht="15.75" customHeight="1" x14ac:dyDescent="0.3">
      <c r="B119" s="78" t="s">
        <v>724</v>
      </c>
      <c r="C119" s="56" t="s">
        <v>576</v>
      </c>
      <c r="D119" s="56" t="s">
        <v>577</v>
      </c>
      <c r="E119" s="49" t="s">
        <v>649</v>
      </c>
      <c r="F119" s="34"/>
      <c r="G119" s="81">
        <v>12</v>
      </c>
      <c r="H119" s="52">
        <f t="shared" si="1"/>
        <v>0</v>
      </c>
    </row>
    <row r="120" spans="2:8" s="62" customFormat="1" ht="15.75" customHeight="1" x14ac:dyDescent="0.3">
      <c r="B120" s="78" t="s">
        <v>725</v>
      </c>
      <c r="C120" s="56" t="s">
        <v>578</v>
      </c>
      <c r="D120" s="56" t="s">
        <v>579</v>
      </c>
      <c r="E120" s="49" t="s">
        <v>649</v>
      </c>
      <c r="F120" s="34"/>
      <c r="G120" s="81">
        <v>12</v>
      </c>
      <c r="H120" s="52">
        <f t="shared" ref="H120:H138" si="2">F120*G120</f>
        <v>0</v>
      </c>
    </row>
    <row r="121" spans="2:8" s="62" customFormat="1" ht="15.75" customHeight="1" x14ac:dyDescent="0.3">
      <c r="B121" s="78" t="s">
        <v>726</v>
      </c>
      <c r="C121" s="56" t="s">
        <v>580</v>
      </c>
      <c r="D121" s="56" t="s">
        <v>581</v>
      </c>
      <c r="E121" s="49" t="s">
        <v>649</v>
      </c>
      <c r="F121" s="34"/>
      <c r="G121" s="81">
        <v>12</v>
      </c>
      <c r="H121" s="52">
        <f t="shared" si="2"/>
        <v>0</v>
      </c>
    </row>
    <row r="122" spans="2:8" s="62" customFormat="1" ht="15.75" customHeight="1" x14ac:dyDescent="0.3">
      <c r="B122" s="78" t="s">
        <v>727</v>
      </c>
      <c r="C122" s="56" t="s">
        <v>582</v>
      </c>
      <c r="D122" s="56" t="s">
        <v>583</v>
      </c>
      <c r="E122" s="49" t="s">
        <v>649</v>
      </c>
      <c r="F122" s="34"/>
      <c r="G122" s="81">
        <v>12</v>
      </c>
      <c r="H122" s="52">
        <f t="shared" si="2"/>
        <v>0</v>
      </c>
    </row>
    <row r="123" spans="2:8" s="62" customFormat="1" ht="15.75" customHeight="1" x14ac:dyDescent="0.3">
      <c r="B123" s="78" t="s">
        <v>728</v>
      </c>
      <c r="C123" s="65" t="s">
        <v>584</v>
      </c>
      <c r="D123" s="65" t="s">
        <v>585</v>
      </c>
      <c r="E123" s="49" t="s">
        <v>652</v>
      </c>
      <c r="F123" s="34"/>
      <c r="G123" s="81">
        <v>12</v>
      </c>
      <c r="H123" s="52">
        <f t="shared" si="2"/>
        <v>0</v>
      </c>
    </row>
    <row r="124" spans="2:8" s="62" customFormat="1" ht="15.75" customHeight="1" x14ac:dyDescent="0.3">
      <c r="B124" s="78" t="s">
        <v>729</v>
      </c>
      <c r="C124" s="65" t="s">
        <v>586</v>
      </c>
      <c r="D124" s="65" t="s">
        <v>587</v>
      </c>
      <c r="E124" s="49" t="s">
        <v>652</v>
      </c>
      <c r="F124" s="34"/>
      <c r="G124" s="81">
        <v>12</v>
      </c>
      <c r="H124" s="52">
        <f t="shared" si="2"/>
        <v>0</v>
      </c>
    </row>
    <row r="125" spans="2:8" s="62" customFormat="1" ht="15.75" customHeight="1" x14ac:dyDescent="0.3">
      <c r="B125" s="78" t="s">
        <v>730</v>
      </c>
      <c r="C125" s="65" t="s">
        <v>588</v>
      </c>
      <c r="D125" s="65" t="s">
        <v>589</v>
      </c>
      <c r="E125" s="49" t="s">
        <v>652</v>
      </c>
      <c r="F125" s="34"/>
      <c r="G125" s="81">
        <v>12</v>
      </c>
      <c r="H125" s="52">
        <f t="shared" si="2"/>
        <v>0</v>
      </c>
    </row>
    <row r="126" spans="2:8" s="62" customFormat="1" ht="15.75" customHeight="1" x14ac:dyDescent="0.3">
      <c r="B126" s="78" t="s">
        <v>731</v>
      </c>
      <c r="C126" s="65" t="s">
        <v>590</v>
      </c>
      <c r="D126" s="65" t="s">
        <v>591</v>
      </c>
      <c r="E126" s="49" t="s">
        <v>652</v>
      </c>
      <c r="F126" s="34"/>
      <c r="G126" s="81">
        <v>12</v>
      </c>
      <c r="H126" s="52">
        <f t="shared" si="2"/>
        <v>0</v>
      </c>
    </row>
    <row r="127" spans="2:8" s="62" customFormat="1" ht="15.75" customHeight="1" x14ac:dyDescent="0.3">
      <c r="B127" s="78" t="s">
        <v>732</v>
      </c>
      <c r="C127" s="65" t="s">
        <v>592</v>
      </c>
      <c r="D127" s="65" t="s">
        <v>593</v>
      </c>
      <c r="E127" s="49" t="s">
        <v>652</v>
      </c>
      <c r="F127" s="34"/>
      <c r="G127" s="81">
        <v>12</v>
      </c>
      <c r="H127" s="52">
        <f t="shared" si="2"/>
        <v>0</v>
      </c>
    </row>
    <row r="128" spans="2:8" s="62" customFormat="1" ht="15.75" customHeight="1" x14ac:dyDescent="0.3">
      <c r="B128" s="78" t="s">
        <v>733</v>
      </c>
      <c r="C128" s="65" t="s">
        <v>594</v>
      </c>
      <c r="D128" s="65" t="s">
        <v>595</v>
      </c>
      <c r="E128" s="49" t="s">
        <v>652</v>
      </c>
      <c r="F128" s="34"/>
      <c r="G128" s="81">
        <v>12</v>
      </c>
      <c r="H128" s="52">
        <f t="shared" si="2"/>
        <v>0</v>
      </c>
    </row>
    <row r="129" spans="2:9" s="62" customFormat="1" ht="15.75" customHeight="1" x14ac:dyDescent="0.3">
      <c r="B129" s="78" t="s">
        <v>734</v>
      </c>
      <c r="C129" s="65" t="s">
        <v>596</v>
      </c>
      <c r="D129" s="65" t="s">
        <v>597</v>
      </c>
      <c r="E129" s="49" t="s">
        <v>652</v>
      </c>
      <c r="F129" s="34"/>
      <c r="G129" s="81">
        <v>12</v>
      </c>
      <c r="H129" s="52">
        <f t="shared" si="2"/>
        <v>0</v>
      </c>
    </row>
    <row r="130" spans="2:9" s="62" customFormat="1" ht="15.75" customHeight="1" x14ac:dyDescent="0.3">
      <c r="B130" s="78" t="s">
        <v>735</v>
      </c>
      <c r="C130" s="65" t="s">
        <v>598</v>
      </c>
      <c r="D130" s="65" t="s">
        <v>599</v>
      </c>
      <c r="E130" s="49" t="s">
        <v>652</v>
      </c>
      <c r="F130" s="34"/>
      <c r="G130" s="81">
        <v>12</v>
      </c>
      <c r="H130" s="52">
        <f t="shared" si="2"/>
        <v>0</v>
      </c>
    </row>
    <row r="131" spans="2:9" s="62" customFormat="1" ht="15.75" customHeight="1" x14ac:dyDescent="0.3">
      <c r="B131" s="78" t="s">
        <v>736</v>
      </c>
      <c r="C131" s="65" t="s">
        <v>600</v>
      </c>
      <c r="D131" s="65" t="s">
        <v>601</v>
      </c>
      <c r="E131" s="49" t="s">
        <v>652</v>
      </c>
      <c r="F131" s="34"/>
      <c r="G131" s="81">
        <v>12</v>
      </c>
      <c r="H131" s="52">
        <f t="shared" si="2"/>
        <v>0</v>
      </c>
    </row>
    <row r="132" spans="2:9" s="62" customFormat="1" ht="15.75" customHeight="1" x14ac:dyDescent="0.3">
      <c r="B132" s="78" t="s">
        <v>737</v>
      </c>
      <c r="C132" s="65" t="s">
        <v>602</v>
      </c>
      <c r="D132" s="65" t="s">
        <v>603</v>
      </c>
      <c r="E132" s="49" t="s">
        <v>652</v>
      </c>
      <c r="F132" s="34"/>
      <c r="G132" s="81">
        <v>12</v>
      </c>
      <c r="H132" s="52">
        <f t="shared" si="2"/>
        <v>0</v>
      </c>
    </row>
    <row r="133" spans="2:9" s="62" customFormat="1" ht="15.75" customHeight="1" x14ac:dyDescent="0.3">
      <c r="B133" s="78" t="s">
        <v>738</v>
      </c>
      <c r="C133" s="65" t="s">
        <v>604</v>
      </c>
      <c r="D133" s="65" t="s">
        <v>605</v>
      </c>
      <c r="E133" s="49" t="s">
        <v>652</v>
      </c>
      <c r="F133" s="34"/>
      <c r="G133" s="81">
        <v>12</v>
      </c>
      <c r="H133" s="52">
        <f t="shared" si="2"/>
        <v>0</v>
      </c>
    </row>
    <row r="134" spans="2:9" s="62" customFormat="1" ht="15.75" customHeight="1" x14ac:dyDescent="0.3">
      <c r="B134" s="78" t="s">
        <v>739</v>
      </c>
      <c r="C134" s="65" t="s">
        <v>606</v>
      </c>
      <c r="D134" s="65" t="s">
        <v>607</v>
      </c>
      <c r="E134" s="49" t="s">
        <v>652</v>
      </c>
      <c r="F134" s="34"/>
      <c r="G134" s="81">
        <v>12</v>
      </c>
      <c r="H134" s="52">
        <f t="shared" si="2"/>
        <v>0</v>
      </c>
    </row>
    <row r="135" spans="2:9" s="62" customFormat="1" ht="15.75" customHeight="1" x14ac:dyDescent="0.3">
      <c r="B135" s="78" t="s">
        <v>740</v>
      </c>
      <c r="C135" s="65" t="s">
        <v>608</v>
      </c>
      <c r="D135" s="65" t="s">
        <v>609</v>
      </c>
      <c r="E135" s="49" t="s">
        <v>652</v>
      </c>
      <c r="F135" s="34"/>
      <c r="G135" s="81">
        <v>12</v>
      </c>
      <c r="H135" s="52">
        <f t="shared" si="2"/>
        <v>0</v>
      </c>
    </row>
    <row r="136" spans="2:9" s="62" customFormat="1" ht="15.75" customHeight="1" x14ac:dyDescent="0.3">
      <c r="B136" s="78" t="s">
        <v>741</v>
      </c>
      <c r="C136" s="65" t="s">
        <v>610</v>
      </c>
      <c r="D136" s="65" t="s">
        <v>611</v>
      </c>
      <c r="E136" s="49" t="s">
        <v>652</v>
      </c>
      <c r="F136" s="34"/>
      <c r="G136" s="81">
        <v>12</v>
      </c>
      <c r="H136" s="52">
        <f t="shared" si="2"/>
        <v>0</v>
      </c>
    </row>
    <row r="137" spans="2:9" s="62" customFormat="1" ht="15.75" customHeight="1" x14ac:dyDescent="0.3">
      <c r="B137" s="78" t="s">
        <v>742</v>
      </c>
      <c r="C137" s="65" t="s">
        <v>780</v>
      </c>
      <c r="D137" s="65" t="s">
        <v>781</v>
      </c>
      <c r="E137" s="125" t="s">
        <v>649</v>
      </c>
      <c r="F137" s="34"/>
      <c r="G137" s="81">
        <v>12</v>
      </c>
      <c r="H137" s="52">
        <f t="shared" si="2"/>
        <v>0</v>
      </c>
    </row>
    <row r="138" spans="2:9" s="62" customFormat="1" ht="15.75" customHeight="1" x14ac:dyDescent="0.3">
      <c r="B138" s="78" t="s">
        <v>743</v>
      </c>
      <c r="C138" s="65" t="s">
        <v>782</v>
      </c>
      <c r="D138" s="65" t="s">
        <v>783</v>
      </c>
      <c r="E138" s="49" t="s">
        <v>649</v>
      </c>
      <c r="F138" s="34"/>
      <c r="G138" s="81">
        <v>12</v>
      </c>
      <c r="H138" s="52">
        <f t="shared" si="2"/>
        <v>0</v>
      </c>
    </row>
    <row r="139" spans="2:9" ht="31.2" customHeight="1" x14ac:dyDescent="0.3">
      <c r="B139" s="118" t="s">
        <v>815</v>
      </c>
      <c r="C139" s="118"/>
      <c r="D139" s="118"/>
      <c r="E139" s="118"/>
      <c r="F139" s="45">
        <f>SUM(F55:F138)</f>
        <v>0</v>
      </c>
      <c r="G139" s="84">
        <v>12</v>
      </c>
      <c r="H139" s="58">
        <f>SUM(H55:H138)</f>
        <v>0</v>
      </c>
      <c r="I139" s="126">
        <f>F139*G139</f>
        <v>0</v>
      </c>
    </row>
    <row r="141" spans="2:9" ht="17.399999999999999" customHeight="1" x14ac:dyDescent="0.3">
      <c r="B141" s="28"/>
      <c r="C141" s="100" t="s">
        <v>441</v>
      </c>
      <c r="D141" s="100"/>
      <c r="E141" s="100"/>
      <c r="F141" s="100"/>
      <c r="G141" s="100"/>
      <c r="H141" s="100"/>
    </row>
    <row r="143" spans="2:9" ht="45.6" customHeight="1" x14ac:dyDescent="0.3">
      <c r="B143" s="30" t="s">
        <v>693</v>
      </c>
      <c r="C143" s="106" t="s">
        <v>424</v>
      </c>
      <c r="D143" s="107"/>
      <c r="E143" s="103" t="s">
        <v>430</v>
      </c>
      <c r="F143" s="104"/>
      <c r="G143" s="105"/>
      <c r="H143" s="32" t="s">
        <v>435</v>
      </c>
    </row>
    <row r="144" spans="2:9" ht="15.75" customHeight="1" x14ac:dyDescent="0.3">
      <c r="B144" s="77" t="s">
        <v>659</v>
      </c>
      <c r="C144" s="113" t="s">
        <v>425</v>
      </c>
      <c r="D144" s="113"/>
      <c r="E144" s="115" t="s">
        <v>654</v>
      </c>
      <c r="F144" s="115"/>
      <c r="G144" s="115"/>
      <c r="H144" s="46"/>
    </row>
    <row r="145" spans="2:8" ht="16.2" customHeight="1" x14ac:dyDescent="0.3">
      <c r="B145" s="77" t="s">
        <v>660</v>
      </c>
      <c r="C145" s="113" t="s">
        <v>426</v>
      </c>
      <c r="D145" s="113"/>
      <c r="E145" s="115" t="s">
        <v>654</v>
      </c>
      <c r="F145" s="115"/>
      <c r="G145" s="115"/>
      <c r="H145" s="46"/>
    </row>
    <row r="146" spans="2:8" ht="15.75" customHeight="1" x14ac:dyDescent="0.3">
      <c r="B146" s="77" t="s">
        <v>661</v>
      </c>
      <c r="C146" s="113" t="s">
        <v>427</v>
      </c>
      <c r="D146" s="113"/>
      <c r="E146" s="114" t="s">
        <v>432</v>
      </c>
      <c r="F146" s="114"/>
      <c r="G146" s="114"/>
      <c r="H146" s="46"/>
    </row>
    <row r="147" spans="2:8" ht="15.75" customHeight="1" x14ac:dyDescent="0.3">
      <c r="B147" s="77" t="s">
        <v>662</v>
      </c>
      <c r="C147" s="113" t="s">
        <v>428</v>
      </c>
      <c r="D147" s="113"/>
      <c r="E147" s="115" t="s">
        <v>432</v>
      </c>
      <c r="F147" s="115"/>
      <c r="G147" s="115"/>
      <c r="H147" s="46"/>
    </row>
    <row r="148" spans="2:8" ht="15.75" customHeight="1" x14ac:dyDescent="0.3">
      <c r="B148" s="77" t="s">
        <v>663</v>
      </c>
      <c r="C148" s="116" t="s">
        <v>429</v>
      </c>
      <c r="D148" s="116"/>
      <c r="E148" s="117" t="s">
        <v>654</v>
      </c>
      <c r="F148" s="117"/>
      <c r="G148" s="117"/>
      <c r="H148" s="47"/>
    </row>
    <row r="149" spans="2:8" ht="25.8" customHeight="1" x14ac:dyDescent="0.3">
      <c r="B149" s="35"/>
      <c r="C149" s="97" t="s">
        <v>632</v>
      </c>
      <c r="D149" s="98"/>
      <c r="E149" s="98"/>
      <c r="F149" s="98"/>
      <c r="G149" s="99"/>
      <c r="H149" s="59">
        <f>SUM(H144:H148)</f>
        <v>0</v>
      </c>
    </row>
    <row r="150" spans="2:8" ht="12.75" customHeight="1" x14ac:dyDescent="0.25">
      <c r="B150" s="96" t="s">
        <v>784</v>
      </c>
      <c r="C150" s="96"/>
      <c r="D150" s="96"/>
      <c r="E150" s="96"/>
      <c r="F150" s="96"/>
      <c r="G150" s="96"/>
      <c r="H150" s="96"/>
    </row>
    <row r="151" spans="2:8" ht="12.75" customHeight="1" x14ac:dyDescent="0.25">
      <c r="B151" s="96"/>
      <c r="C151" s="96"/>
      <c r="D151" s="96"/>
      <c r="E151" s="96"/>
      <c r="F151" s="96"/>
      <c r="G151" s="96"/>
      <c r="H151" s="96"/>
    </row>
    <row r="153" spans="2:8" ht="20.399999999999999" customHeight="1" x14ac:dyDescent="0.25">
      <c r="B153" s="102" t="s">
        <v>641</v>
      </c>
      <c r="C153" s="102"/>
      <c r="D153" s="102"/>
      <c r="E153" s="102"/>
      <c r="F153" s="102"/>
      <c r="G153" s="102"/>
      <c r="H153" s="60">
        <f>H51+H139+H149</f>
        <v>0</v>
      </c>
    </row>
  </sheetData>
  <sheetProtection password="DD90" sheet="1" objects="1" scenarios="1"/>
  <mergeCells count="22">
    <mergeCell ref="C149:G149"/>
    <mergeCell ref="B150:H151"/>
    <mergeCell ref="B153:G153"/>
    <mergeCell ref="C146:D146"/>
    <mergeCell ref="E146:G146"/>
    <mergeCell ref="C147:D147"/>
    <mergeCell ref="E147:G147"/>
    <mergeCell ref="C148:D148"/>
    <mergeCell ref="E148:G148"/>
    <mergeCell ref="C141:H141"/>
    <mergeCell ref="C143:D143"/>
    <mergeCell ref="E143:G143"/>
    <mergeCell ref="C144:D144"/>
    <mergeCell ref="E144:G144"/>
    <mergeCell ref="C145:D145"/>
    <mergeCell ref="E145:G145"/>
    <mergeCell ref="C3:D3"/>
    <mergeCell ref="C5:D5"/>
    <mergeCell ref="C8:H8"/>
    <mergeCell ref="B51:E51"/>
    <mergeCell ref="C54:H54"/>
    <mergeCell ref="B139:E139"/>
  </mergeCells>
  <pageMargins left="0.7" right="0.7" top="0" bottom="0" header="0.3" footer="0.3"/>
  <pageSetup scale="6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3"/>
  <sheetViews>
    <sheetView workbookViewId="0">
      <pane ySplit="5" topLeftCell="A6" activePane="bottomLeft" state="frozen"/>
      <selection activeCell="B38" sqref="B38:H88"/>
      <selection pane="bottomLeft" activeCell="C16" sqref="C16"/>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66" t="s">
        <v>658</v>
      </c>
      <c r="C2" s="67" t="s">
        <v>799</v>
      </c>
      <c r="D2" s="66"/>
      <c r="E2" s="68"/>
      <c r="F2" s="68"/>
      <c r="G2" s="68"/>
      <c r="H2" s="68"/>
    </row>
    <row r="3" spans="2:8" ht="17.399999999999999" customHeight="1" x14ac:dyDescent="0.3">
      <c r="B3" s="66"/>
      <c r="C3" s="123" t="s">
        <v>614</v>
      </c>
      <c r="D3" s="123"/>
      <c r="E3" s="68"/>
      <c r="F3" s="68"/>
      <c r="G3" s="68"/>
      <c r="H3" s="68"/>
    </row>
    <row r="4" spans="2:8" ht="13.2" customHeight="1" x14ac:dyDescent="0.3">
      <c r="B4" s="66"/>
      <c r="C4" s="69" t="s">
        <v>0</v>
      </c>
      <c r="D4" s="66"/>
      <c r="E4" s="68"/>
      <c r="F4" s="68"/>
      <c r="G4" s="68"/>
      <c r="H4" s="68"/>
    </row>
    <row r="5" spans="2:8" ht="16.2" customHeight="1" x14ac:dyDescent="0.3">
      <c r="B5" s="70"/>
      <c r="C5" s="124" t="s">
        <v>440</v>
      </c>
      <c r="D5" s="124"/>
      <c r="E5" s="71"/>
      <c r="F5" s="71"/>
      <c r="G5" s="71"/>
      <c r="H5" s="71"/>
    </row>
    <row r="6" spans="2:8" ht="12.75" customHeight="1" x14ac:dyDescent="0.25">
      <c r="B6" s="68"/>
      <c r="C6" s="68"/>
      <c r="D6" s="68"/>
      <c r="E6" s="68"/>
      <c r="F6" s="68"/>
      <c r="G6" s="68"/>
      <c r="H6" s="68"/>
    </row>
    <row r="7" spans="2:8" ht="53.4" customHeight="1" x14ac:dyDescent="0.3">
      <c r="B7" s="30" t="s">
        <v>693</v>
      </c>
      <c r="C7" s="31" t="s">
        <v>1</v>
      </c>
      <c r="D7" s="31" t="s">
        <v>2</v>
      </c>
      <c r="E7" s="86" t="s">
        <v>650</v>
      </c>
      <c r="F7" s="87" t="s">
        <v>3</v>
      </c>
      <c r="G7" s="32" t="s">
        <v>653</v>
      </c>
      <c r="H7" s="32" t="s">
        <v>4</v>
      </c>
    </row>
    <row r="8" spans="2:8" ht="23.4" customHeight="1" x14ac:dyDescent="0.3">
      <c r="B8" s="33" t="s">
        <v>612</v>
      </c>
      <c r="C8" s="110" t="s">
        <v>613</v>
      </c>
      <c r="D8" s="110"/>
      <c r="E8" s="110"/>
      <c r="F8" s="110"/>
      <c r="G8" s="110"/>
      <c r="H8" s="111"/>
    </row>
    <row r="9" spans="2:8" s="62" customFormat="1" ht="15.75" customHeight="1" x14ac:dyDescent="0.3">
      <c r="B9" s="78" t="s">
        <v>659</v>
      </c>
      <c r="C9" s="56" t="s">
        <v>192</v>
      </c>
      <c r="D9" s="56" t="s">
        <v>193</v>
      </c>
      <c r="E9" s="49" t="s">
        <v>649</v>
      </c>
      <c r="F9" s="34"/>
      <c r="G9" s="81">
        <v>12</v>
      </c>
      <c r="H9" s="52">
        <f>F9*G9</f>
        <v>0</v>
      </c>
    </row>
    <row r="10" spans="2:8" s="62" customFormat="1" ht="15.75" customHeight="1" x14ac:dyDescent="0.3">
      <c r="B10" s="78" t="s">
        <v>660</v>
      </c>
      <c r="C10" s="56" t="s">
        <v>194</v>
      </c>
      <c r="D10" s="56" t="s">
        <v>195</v>
      </c>
      <c r="E10" s="49" t="s">
        <v>649</v>
      </c>
      <c r="F10" s="34"/>
      <c r="G10" s="81">
        <v>12</v>
      </c>
      <c r="H10" s="52">
        <f t="shared" ref="H10:H73" si="0">F10*G10</f>
        <v>0</v>
      </c>
    </row>
    <row r="11" spans="2:8" s="62" customFormat="1" ht="15.75" customHeight="1" x14ac:dyDescent="0.3">
      <c r="B11" s="78" t="s">
        <v>661</v>
      </c>
      <c r="C11" s="56" t="s">
        <v>196</v>
      </c>
      <c r="D11" s="56" t="s">
        <v>197</v>
      </c>
      <c r="E11" s="49" t="s">
        <v>649</v>
      </c>
      <c r="F11" s="34"/>
      <c r="G11" s="81">
        <v>12</v>
      </c>
      <c r="H11" s="52">
        <f t="shared" si="0"/>
        <v>0</v>
      </c>
    </row>
    <row r="12" spans="2:8" s="62" customFormat="1" ht="15.75" customHeight="1" x14ac:dyDescent="0.3">
      <c r="B12" s="78" t="s">
        <v>662</v>
      </c>
      <c r="C12" s="56" t="s">
        <v>800</v>
      </c>
      <c r="D12" s="56" t="s">
        <v>198</v>
      </c>
      <c r="E12" s="49" t="s">
        <v>649</v>
      </c>
      <c r="F12" s="34"/>
      <c r="G12" s="81">
        <v>12</v>
      </c>
      <c r="H12" s="52">
        <f t="shared" si="0"/>
        <v>0</v>
      </c>
    </row>
    <row r="13" spans="2:8" s="62" customFormat="1" ht="15.75" customHeight="1" x14ac:dyDescent="0.3">
      <c r="B13" s="78" t="s">
        <v>663</v>
      </c>
      <c r="C13" s="56" t="s">
        <v>199</v>
      </c>
      <c r="D13" s="56" t="s">
        <v>200</v>
      </c>
      <c r="E13" s="49" t="s">
        <v>649</v>
      </c>
      <c r="F13" s="34"/>
      <c r="G13" s="81">
        <v>12</v>
      </c>
      <c r="H13" s="52">
        <f t="shared" si="0"/>
        <v>0</v>
      </c>
    </row>
    <row r="14" spans="2:8" s="62" customFormat="1" ht="15.75" customHeight="1" x14ac:dyDescent="0.3">
      <c r="B14" s="78" t="s">
        <v>664</v>
      </c>
      <c r="C14" s="56" t="s">
        <v>201</v>
      </c>
      <c r="D14" s="56" t="s">
        <v>202</v>
      </c>
      <c r="E14" s="49" t="s">
        <v>649</v>
      </c>
      <c r="F14" s="34"/>
      <c r="G14" s="81">
        <v>12</v>
      </c>
      <c r="H14" s="52">
        <f t="shared" si="0"/>
        <v>0</v>
      </c>
    </row>
    <row r="15" spans="2:8" s="62" customFormat="1" ht="15.75" customHeight="1" x14ac:dyDescent="0.3">
      <c r="B15" s="78" t="s">
        <v>665</v>
      </c>
      <c r="C15" s="56" t="s">
        <v>203</v>
      </c>
      <c r="D15" s="56" t="s">
        <v>204</v>
      </c>
      <c r="E15" s="49" t="s">
        <v>649</v>
      </c>
      <c r="F15" s="34"/>
      <c r="G15" s="81">
        <v>12</v>
      </c>
      <c r="H15" s="52">
        <f t="shared" si="0"/>
        <v>0</v>
      </c>
    </row>
    <row r="16" spans="2:8" s="62" customFormat="1" ht="15.75" customHeight="1" x14ac:dyDescent="0.3">
      <c r="B16" s="78" t="s">
        <v>666</v>
      </c>
      <c r="C16" s="56" t="s">
        <v>205</v>
      </c>
      <c r="D16" s="56" t="s">
        <v>206</v>
      </c>
      <c r="E16" s="49" t="s">
        <v>649</v>
      </c>
      <c r="F16" s="34"/>
      <c r="G16" s="81">
        <v>12</v>
      </c>
      <c r="H16" s="52">
        <f t="shared" si="0"/>
        <v>0</v>
      </c>
    </row>
    <row r="17" spans="2:8" s="62" customFormat="1" ht="15.75" customHeight="1" x14ac:dyDescent="0.3">
      <c r="B17" s="78" t="s">
        <v>667</v>
      </c>
      <c r="C17" s="56" t="s">
        <v>207</v>
      </c>
      <c r="D17" s="56" t="s">
        <v>208</v>
      </c>
      <c r="E17" s="49" t="s">
        <v>649</v>
      </c>
      <c r="F17" s="34"/>
      <c r="G17" s="81">
        <v>12</v>
      </c>
      <c r="H17" s="52">
        <f t="shared" si="0"/>
        <v>0</v>
      </c>
    </row>
    <row r="18" spans="2:8" s="62" customFormat="1" ht="15.75" customHeight="1" x14ac:dyDescent="0.3">
      <c r="B18" s="78" t="s">
        <v>668</v>
      </c>
      <c r="C18" s="56" t="s">
        <v>209</v>
      </c>
      <c r="D18" s="56" t="s">
        <v>210</v>
      </c>
      <c r="E18" s="49" t="s">
        <v>649</v>
      </c>
      <c r="F18" s="34"/>
      <c r="G18" s="81">
        <v>12</v>
      </c>
      <c r="H18" s="52">
        <f t="shared" si="0"/>
        <v>0</v>
      </c>
    </row>
    <row r="19" spans="2:8" s="62" customFormat="1" ht="15.75" customHeight="1" x14ac:dyDescent="0.3">
      <c r="B19" s="78" t="s">
        <v>669</v>
      </c>
      <c r="C19" s="56" t="s">
        <v>211</v>
      </c>
      <c r="D19" s="56" t="s">
        <v>212</v>
      </c>
      <c r="E19" s="49" t="s">
        <v>649</v>
      </c>
      <c r="F19" s="34"/>
      <c r="G19" s="81">
        <v>12</v>
      </c>
      <c r="H19" s="52">
        <f t="shared" si="0"/>
        <v>0</v>
      </c>
    </row>
    <row r="20" spans="2:8" s="62" customFormat="1" ht="15.75" customHeight="1" x14ac:dyDescent="0.3">
      <c r="B20" s="78" t="s">
        <v>670</v>
      </c>
      <c r="C20" s="56" t="s">
        <v>213</v>
      </c>
      <c r="D20" s="56" t="s">
        <v>214</v>
      </c>
      <c r="E20" s="49" t="s">
        <v>649</v>
      </c>
      <c r="F20" s="34"/>
      <c r="G20" s="81">
        <v>12</v>
      </c>
      <c r="H20" s="52">
        <f t="shared" si="0"/>
        <v>0</v>
      </c>
    </row>
    <row r="21" spans="2:8" s="62" customFormat="1" ht="15.75" customHeight="1" x14ac:dyDescent="0.3">
      <c r="B21" s="78" t="s">
        <v>671</v>
      </c>
      <c r="C21" s="56" t="s">
        <v>215</v>
      </c>
      <c r="D21" s="56" t="s">
        <v>216</v>
      </c>
      <c r="E21" s="49" t="s">
        <v>649</v>
      </c>
      <c r="F21" s="34"/>
      <c r="G21" s="81">
        <v>12</v>
      </c>
      <c r="H21" s="52">
        <f t="shared" si="0"/>
        <v>0</v>
      </c>
    </row>
    <row r="22" spans="2:8" s="62" customFormat="1" ht="15.75" customHeight="1" x14ac:dyDescent="0.3">
      <c r="B22" s="78" t="s">
        <v>672</v>
      </c>
      <c r="C22" s="56" t="s">
        <v>217</v>
      </c>
      <c r="D22" s="56" t="s">
        <v>218</v>
      </c>
      <c r="E22" s="49" t="s">
        <v>649</v>
      </c>
      <c r="F22" s="34"/>
      <c r="G22" s="81">
        <v>12</v>
      </c>
      <c r="H22" s="52">
        <f t="shared" si="0"/>
        <v>0</v>
      </c>
    </row>
    <row r="23" spans="2:8" s="62" customFormat="1" ht="15.75" customHeight="1" x14ac:dyDescent="0.3">
      <c r="B23" s="78" t="s">
        <v>673</v>
      </c>
      <c r="C23" s="56" t="s">
        <v>219</v>
      </c>
      <c r="D23" s="56" t="s">
        <v>220</v>
      </c>
      <c r="E23" s="49" t="s">
        <v>649</v>
      </c>
      <c r="F23" s="34"/>
      <c r="G23" s="81">
        <v>12</v>
      </c>
      <c r="H23" s="52">
        <f t="shared" si="0"/>
        <v>0</v>
      </c>
    </row>
    <row r="24" spans="2:8" s="62" customFormat="1" ht="15.75" customHeight="1" x14ac:dyDescent="0.3">
      <c r="B24" s="78" t="s">
        <v>674</v>
      </c>
      <c r="C24" s="56" t="s">
        <v>221</v>
      </c>
      <c r="D24" s="56" t="s">
        <v>222</v>
      </c>
      <c r="E24" s="49" t="s">
        <v>649</v>
      </c>
      <c r="F24" s="34"/>
      <c r="G24" s="81">
        <v>12</v>
      </c>
      <c r="H24" s="52">
        <f t="shared" si="0"/>
        <v>0</v>
      </c>
    </row>
    <row r="25" spans="2:8" s="62" customFormat="1" ht="15.75" customHeight="1" x14ac:dyDescent="0.3">
      <c r="B25" s="78" t="s">
        <v>675</v>
      </c>
      <c r="C25" s="56" t="s">
        <v>223</v>
      </c>
      <c r="D25" s="56" t="s">
        <v>224</v>
      </c>
      <c r="E25" s="49" t="s">
        <v>649</v>
      </c>
      <c r="F25" s="34"/>
      <c r="G25" s="81">
        <v>12</v>
      </c>
      <c r="H25" s="52">
        <f t="shared" si="0"/>
        <v>0</v>
      </c>
    </row>
    <row r="26" spans="2:8" s="62" customFormat="1" ht="15.75" customHeight="1" x14ac:dyDescent="0.3">
      <c r="B26" s="78" t="s">
        <v>676</v>
      </c>
      <c r="C26" s="56" t="s">
        <v>225</v>
      </c>
      <c r="D26" s="56" t="s">
        <v>226</v>
      </c>
      <c r="E26" s="49" t="s">
        <v>649</v>
      </c>
      <c r="F26" s="34"/>
      <c r="G26" s="81">
        <v>12</v>
      </c>
      <c r="H26" s="52">
        <f t="shared" si="0"/>
        <v>0</v>
      </c>
    </row>
    <row r="27" spans="2:8" s="62" customFormat="1" ht="15.75" customHeight="1" x14ac:dyDescent="0.3">
      <c r="B27" s="78" t="s">
        <v>677</v>
      </c>
      <c r="C27" s="56" t="s">
        <v>227</v>
      </c>
      <c r="D27" s="56" t="s">
        <v>228</v>
      </c>
      <c r="E27" s="49" t="s">
        <v>649</v>
      </c>
      <c r="F27" s="34"/>
      <c r="G27" s="81">
        <v>12</v>
      </c>
      <c r="H27" s="52">
        <f t="shared" si="0"/>
        <v>0</v>
      </c>
    </row>
    <row r="28" spans="2:8" s="62" customFormat="1" ht="15.75" customHeight="1" x14ac:dyDescent="0.3">
      <c r="B28" s="78" t="s">
        <v>678</v>
      </c>
      <c r="C28" s="56" t="s">
        <v>229</v>
      </c>
      <c r="D28" s="56" t="s">
        <v>230</v>
      </c>
      <c r="E28" s="49" t="s">
        <v>649</v>
      </c>
      <c r="F28" s="34"/>
      <c r="G28" s="81">
        <v>12</v>
      </c>
      <c r="H28" s="52">
        <f t="shared" si="0"/>
        <v>0</v>
      </c>
    </row>
    <row r="29" spans="2:8" s="62" customFormat="1" ht="15.75" customHeight="1" x14ac:dyDescent="0.3">
      <c r="B29" s="78" t="s">
        <v>679</v>
      </c>
      <c r="C29" s="56" t="s">
        <v>231</v>
      </c>
      <c r="D29" s="56" t="s">
        <v>232</v>
      </c>
      <c r="E29" s="49" t="s">
        <v>649</v>
      </c>
      <c r="F29" s="34"/>
      <c r="G29" s="81">
        <v>12</v>
      </c>
      <c r="H29" s="52">
        <f t="shared" si="0"/>
        <v>0</v>
      </c>
    </row>
    <row r="30" spans="2:8" s="62" customFormat="1" ht="15.75" customHeight="1" x14ac:dyDescent="0.3">
      <c r="B30" s="78" t="s">
        <v>680</v>
      </c>
      <c r="C30" s="56" t="s">
        <v>233</v>
      </c>
      <c r="D30" s="56" t="s">
        <v>234</v>
      </c>
      <c r="E30" s="49" t="s">
        <v>649</v>
      </c>
      <c r="F30" s="34"/>
      <c r="G30" s="81">
        <v>12</v>
      </c>
      <c r="H30" s="52">
        <f t="shared" si="0"/>
        <v>0</v>
      </c>
    </row>
    <row r="31" spans="2:8" s="62" customFormat="1" ht="15.75" customHeight="1" x14ac:dyDescent="0.3">
      <c r="B31" s="78" t="s">
        <v>681</v>
      </c>
      <c r="C31" s="56" t="s">
        <v>235</v>
      </c>
      <c r="D31" s="56" t="s">
        <v>236</v>
      </c>
      <c r="E31" s="49" t="s">
        <v>649</v>
      </c>
      <c r="F31" s="34"/>
      <c r="G31" s="81">
        <v>12</v>
      </c>
      <c r="H31" s="52">
        <f t="shared" si="0"/>
        <v>0</v>
      </c>
    </row>
    <row r="32" spans="2:8" s="62" customFormat="1" ht="15.75" customHeight="1" x14ac:dyDescent="0.3">
      <c r="B32" s="78" t="s">
        <v>682</v>
      </c>
      <c r="C32" s="56" t="s">
        <v>237</v>
      </c>
      <c r="D32" s="56" t="s">
        <v>238</v>
      </c>
      <c r="E32" s="49" t="s">
        <v>649</v>
      </c>
      <c r="F32" s="34"/>
      <c r="G32" s="81">
        <v>12</v>
      </c>
      <c r="H32" s="52">
        <f t="shared" si="0"/>
        <v>0</v>
      </c>
    </row>
    <row r="33" spans="2:8" s="62" customFormat="1" ht="15.75" customHeight="1" x14ac:dyDescent="0.3">
      <c r="B33" s="78" t="s">
        <v>683</v>
      </c>
      <c r="C33" s="56" t="s">
        <v>239</v>
      </c>
      <c r="D33" s="56" t="s">
        <v>240</v>
      </c>
      <c r="E33" s="49" t="s">
        <v>649</v>
      </c>
      <c r="F33" s="34"/>
      <c r="G33" s="81">
        <v>12</v>
      </c>
      <c r="H33" s="52">
        <f t="shared" si="0"/>
        <v>0</v>
      </c>
    </row>
    <row r="34" spans="2:8" s="62" customFormat="1" ht="15.75" customHeight="1" x14ac:dyDescent="0.3">
      <c r="B34" s="78" t="s">
        <v>684</v>
      </c>
      <c r="C34" s="56" t="s">
        <v>241</v>
      </c>
      <c r="D34" s="56" t="s">
        <v>242</v>
      </c>
      <c r="E34" s="49" t="s">
        <v>649</v>
      </c>
      <c r="F34" s="34"/>
      <c r="G34" s="81">
        <v>12</v>
      </c>
      <c r="H34" s="52">
        <f t="shared" si="0"/>
        <v>0</v>
      </c>
    </row>
    <row r="35" spans="2:8" s="62" customFormat="1" ht="15.75" customHeight="1" x14ac:dyDescent="0.3">
      <c r="B35" s="78" t="s">
        <v>685</v>
      </c>
      <c r="C35" s="56" t="s">
        <v>243</v>
      </c>
      <c r="D35" s="56" t="s">
        <v>244</v>
      </c>
      <c r="E35" s="49" t="s">
        <v>649</v>
      </c>
      <c r="F35" s="34"/>
      <c r="G35" s="81">
        <v>12</v>
      </c>
      <c r="H35" s="52">
        <f t="shared" si="0"/>
        <v>0</v>
      </c>
    </row>
    <row r="36" spans="2:8" s="62" customFormat="1" ht="15.75" customHeight="1" x14ac:dyDescent="0.3">
      <c r="B36" s="78" t="s">
        <v>686</v>
      </c>
      <c r="C36" s="56" t="s">
        <v>245</v>
      </c>
      <c r="D36" s="56" t="s">
        <v>246</v>
      </c>
      <c r="E36" s="49" t="s">
        <v>649</v>
      </c>
      <c r="F36" s="34"/>
      <c r="G36" s="81">
        <v>12</v>
      </c>
      <c r="H36" s="52">
        <f t="shared" si="0"/>
        <v>0</v>
      </c>
    </row>
    <row r="37" spans="2:8" s="62" customFormat="1" ht="15.75" customHeight="1" x14ac:dyDescent="0.3">
      <c r="B37" s="78" t="s">
        <v>687</v>
      </c>
      <c r="C37" s="56" t="s">
        <v>247</v>
      </c>
      <c r="D37" s="56" t="s">
        <v>248</v>
      </c>
      <c r="E37" s="49" t="s">
        <v>649</v>
      </c>
      <c r="F37" s="34"/>
      <c r="G37" s="81">
        <v>12</v>
      </c>
      <c r="H37" s="52">
        <f t="shared" si="0"/>
        <v>0</v>
      </c>
    </row>
    <row r="38" spans="2:8" s="62" customFormat="1" ht="15.75" customHeight="1" x14ac:dyDescent="0.3">
      <c r="B38" s="78" t="s">
        <v>688</v>
      </c>
      <c r="C38" s="56" t="s">
        <v>249</v>
      </c>
      <c r="D38" s="56" t="s">
        <v>250</v>
      </c>
      <c r="E38" s="49" t="s">
        <v>649</v>
      </c>
      <c r="F38" s="34"/>
      <c r="G38" s="81">
        <v>12</v>
      </c>
      <c r="H38" s="52">
        <f t="shared" si="0"/>
        <v>0</v>
      </c>
    </row>
    <row r="39" spans="2:8" s="62" customFormat="1" ht="15.75" customHeight="1" x14ac:dyDescent="0.3">
      <c r="B39" s="78" t="s">
        <v>689</v>
      </c>
      <c r="C39" s="56" t="s">
        <v>251</v>
      </c>
      <c r="D39" s="56" t="s">
        <v>252</v>
      </c>
      <c r="E39" s="49" t="s">
        <v>649</v>
      </c>
      <c r="F39" s="34"/>
      <c r="G39" s="81">
        <v>12</v>
      </c>
      <c r="H39" s="52">
        <f t="shared" si="0"/>
        <v>0</v>
      </c>
    </row>
    <row r="40" spans="2:8" s="62" customFormat="1" ht="15.75" customHeight="1" x14ac:dyDescent="0.3">
      <c r="B40" s="78" t="s">
        <v>690</v>
      </c>
      <c r="C40" s="56" t="s">
        <v>253</v>
      </c>
      <c r="D40" s="56" t="s">
        <v>254</v>
      </c>
      <c r="E40" s="49" t="s">
        <v>649</v>
      </c>
      <c r="F40" s="34"/>
      <c r="G40" s="81">
        <v>12</v>
      </c>
      <c r="H40" s="52">
        <f t="shared" si="0"/>
        <v>0</v>
      </c>
    </row>
    <row r="41" spans="2:8" s="62" customFormat="1" ht="15.75" customHeight="1" x14ac:dyDescent="0.3">
      <c r="B41" s="78" t="s">
        <v>691</v>
      </c>
      <c r="C41" s="56" t="s">
        <v>255</v>
      </c>
      <c r="D41" s="56" t="s">
        <v>256</v>
      </c>
      <c r="E41" s="49" t="s">
        <v>649</v>
      </c>
      <c r="F41" s="34"/>
      <c r="G41" s="81">
        <v>12</v>
      </c>
      <c r="H41" s="52">
        <f t="shared" si="0"/>
        <v>0</v>
      </c>
    </row>
    <row r="42" spans="2:8" s="62" customFormat="1" ht="15.75" customHeight="1" x14ac:dyDescent="0.3">
      <c r="B42" s="78" t="s">
        <v>692</v>
      </c>
      <c r="C42" s="56" t="s">
        <v>257</v>
      </c>
      <c r="D42" s="56" t="s">
        <v>248</v>
      </c>
      <c r="E42" s="49" t="s">
        <v>649</v>
      </c>
      <c r="F42" s="34"/>
      <c r="G42" s="81">
        <v>12</v>
      </c>
      <c r="H42" s="52">
        <f t="shared" si="0"/>
        <v>0</v>
      </c>
    </row>
    <row r="43" spans="2:8" s="62" customFormat="1" ht="15.75" customHeight="1" x14ac:dyDescent="0.3">
      <c r="B43" s="78" t="s">
        <v>694</v>
      </c>
      <c r="C43" s="56" t="s">
        <v>258</v>
      </c>
      <c r="D43" s="56" t="s">
        <v>259</v>
      </c>
      <c r="E43" s="49" t="s">
        <v>649</v>
      </c>
      <c r="F43" s="34"/>
      <c r="G43" s="81">
        <v>12</v>
      </c>
      <c r="H43" s="52">
        <f t="shared" si="0"/>
        <v>0</v>
      </c>
    </row>
    <row r="44" spans="2:8" s="62" customFormat="1" ht="15.75" customHeight="1" x14ac:dyDescent="0.3">
      <c r="B44" s="78" t="s">
        <v>695</v>
      </c>
      <c r="C44" s="56" t="s">
        <v>260</v>
      </c>
      <c r="D44" s="56" t="s">
        <v>261</v>
      </c>
      <c r="E44" s="49" t="s">
        <v>649</v>
      </c>
      <c r="F44" s="34"/>
      <c r="G44" s="81">
        <v>12</v>
      </c>
      <c r="H44" s="52">
        <f t="shared" si="0"/>
        <v>0</v>
      </c>
    </row>
    <row r="45" spans="2:8" s="62" customFormat="1" ht="15.75" customHeight="1" x14ac:dyDescent="0.3">
      <c r="B45" s="78" t="s">
        <v>696</v>
      </c>
      <c r="C45" s="56" t="s">
        <v>262</v>
      </c>
      <c r="D45" s="56" t="s">
        <v>263</v>
      </c>
      <c r="E45" s="49" t="s">
        <v>649</v>
      </c>
      <c r="F45" s="34"/>
      <c r="G45" s="81">
        <v>12</v>
      </c>
      <c r="H45" s="52">
        <f t="shared" si="0"/>
        <v>0</v>
      </c>
    </row>
    <row r="46" spans="2:8" s="62" customFormat="1" ht="15.75" customHeight="1" x14ac:dyDescent="0.3">
      <c r="B46" s="78" t="s">
        <v>697</v>
      </c>
      <c r="C46" s="56" t="s">
        <v>264</v>
      </c>
      <c r="D46" s="56" t="s">
        <v>265</v>
      </c>
      <c r="E46" s="49" t="s">
        <v>649</v>
      </c>
      <c r="F46" s="34"/>
      <c r="G46" s="81">
        <v>12</v>
      </c>
      <c r="H46" s="52">
        <f t="shared" si="0"/>
        <v>0</v>
      </c>
    </row>
    <row r="47" spans="2:8" s="62" customFormat="1" ht="15.75" customHeight="1" x14ac:dyDescent="0.3">
      <c r="B47" s="78" t="s">
        <v>698</v>
      </c>
      <c r="C47" s="56" t="s">
        <v>266</v>
      </c>
      <c r="D47" s="56" t="s">
        <v>267</v>
      </c>
      <c r="E47" s="49" t="s">
        <v>649</v>
      </c>
      <c r="F47" s="34"/>
      <c r="G47" s="81">
        <v>12</v>
      </c>
      <c r="H47" s="52">
        <f t="shared" si="0"/>
        <v>0</v>
      </c>
    </row>
    <row r="48" spans="2:8" s="62" customFormat="1" ht="15.75" customHeight="1" x14ac:dyDescent="0.3">
      <c r="B48" s="78" t="s">
        <v>699</v>
      </c>
      <c r="C48" s="56" t="s">
        <v>268</v>
      </c>
      <c r="D48" s="56" t="s">
        <v>269</v>
      </c>
      <c r="E48" s="49" t="s">
        <v>649</v>
      </c>
      <c r="F48" s="34"/>
      <c r="G48" s="81">
        <v>12</v>
      </c>
      <c r="H48" s="52">
        <f t="shared" si="0"/>
        <v>0</v>
      </c>
    </row>
    <row r="49" spans="2:8" s="62" customFormat="1" ht="15.75" customHeight="1" x14ac:dyDescent="0.3">
      <c r="B49" s="78" t="s">
        <v>700</v>
      </c>
      <c r="C49" s="56" t="s">
        <v>270</v>
      </c>
      <c r="D49" s="56" t="s">
        <v>271</v>
      </c>
      <c r="E49" s="49" t="s">
        <v>649</v>
      </c>
      <c r="F49" s="34"/>
      <c r="G49" s="81">
        <v>12</v>
      </c>
      <c r="H49" s="52">
        <f t="shared" si="0"/>
        <v>0</v>
      </c>
    </row>
    <row r="50" spans="2:8" s="62" customFormat="1" ht="15.75" customHeight="1" x14ac:dyDescent="0.3">
      <c r="B50" s="78" t="s">
        <v>701</v>
      </c>
      <c r="C50" s="56" t="s">
        <v>272</v>
      </c>
      <c r="D50" s="56" t="s">
        <v>273</v>
      </c>
      <c r="E50" s="49" t="s">
        <v>649</v>
      </c>
      <c r="F50" s="34"/>
      <c r="G50" s="81">
        <v>12</v>
      </c>
      <c r="H50" s="52">
        <f t="shared" si="0"/>
        <v>0</v>
      </c>
    </row>
    <row r="51" spans="2:8" s="62" customFormat="1" ht="15.75" customHeight="1" x14ac:dyDescent="0.3">
      <c r="B51" s="78" t="s">
        <v>702</v>
      </c>
      <c r="C51" s="56" t="s">
        <v>274</v>
      </c>
      <c r="D51" s="56" t="s">
        <v>275</v>
      </c>
      <c r="E51" s="49" t="s">
        <v>649</v>
      </c>
      <c r="F51" s="34"/>
      <c r="G51" s="81">
        <v>12</v>
      </c>
      <c r="H51" s="52">
        <f t="shared" si="0"/>
        <v>0</v>
      </c>
    </row>
    <row r="52" spans="2:8" s="62" customFormat="1" ht="15.75" customHeight="1" x14ac:dyDescent="0.3">
      <c r="B52" s="78" t="s">
        <v>703</v>
      </c>
      <c r="C52" s="56" t="s">
        <v>276</v>
      </c>
      <c r="D52" s="56" t="s">
        <v>277</v>
      </c>
      <c r="E52" s="49" t="s">
        <v>649</v>
      </c>
      <c r="F52" s="34"/>
      <c r="G52" s="81">
        <v>12</v>
      </c>
      <c r="H52" s="52">
        <f t="shared" si="0"/>
        <v>0</v>
      </c>
    </row>
    <row r="53" spans="2:8" s="62" customFormat="1" ht="15.75" customHeight="1" x14ac:dyDescent="0.3">
      <c r="B53" s="78" t="s">
        <v>704</v>
      </c>
      <c r="C53" s="56" t="s">
        <v>278</v>
      </c>
      <c r="D53" s="56" t="s">
        <v>279</v>
      </c>
      <c r="E53" s="49" t="s">
        <v>649</v>
      </c>
      <c r="F53" s="34"/>
      <c r="G53" s="81">
        <v>12</v>
      </c>
      <c r="H53" s="52">
        <f t="shared" si="0"/>
        <v>0</v>
      </c>
    </row>
    <row r="54" spans="2:8" s="62" customFormat="1" ht="15.75" customHeight="1" x14ac:dyDescent="0.3">
      <c r="B54" s="78" t="s">
        <v>705</v>
      </c>
      <c r="C54" s="56" t="s">
        <v>280</v>
      </c>
      <c r="D54" s="56" t="s">
        <v>281</v>
      </c>
      <c r="E54" s="49" t="s">
        <v>649</v>
      </c>
      <c r="F54" s="34"/>
      <c r="G54" s="81">
        <v>12</v>
      </c>
      <c r="H54" s="52">
        <f t="shared" si="0"/>
        <v>0</v>
      </c>
    </row>
    <row r="55" spans="2:8" s="62" customFormat="1" ht="15.75" customHeight="1" x14ac:dyDescent="0.3">
      <c r="B55" s="78" t="s">
        <v>706</v>
      </c>
      <c r="C55" s="56" t="s">
        <v>282</v>
      </c>
      <c r="D55" s="56" t="s">
        <v>283</v>
      </c>
      <c r="E55" s="49" t="s">
        <v>649</v>
      </c>
      <c r="F55" s="34"/>
      <c r="G55" s="81">
        <v>12</v>
      </c>
      <c r="H55" s="52">
        <f t="shared" si="0"/>
        <v>0</v>
      </c>
    </row>
    <row r="56" spans="2:8" s="62" customFormat="1" ht="15.75" customHeight="1" x14ac:dyDescent="0.3">
      <c r="B56" s="78" t="s">
        <v>707</v>
      </c>
      <c r="C56" s="56" t="s">
        <v>284</v>
      </c>
      <c r="D56" s="56" t="s">
        <v>285</v>
      </c>
      <c r="E56" s="49" t="s">
        <v>649</v>
      </c>
      <c r="F56" s="34"/>
      <c r="G56" s="81">
        <v>12</v>
      </c>
      <c r="H56" s="52">
        <f t="shared" si="0"/>
        <v>0</v>
      </c>
    </row>
    <row r="57" spans="2:8" s="62" customFormat="1" ht="15.75" customHeight="1" x14ac:dyDescent="0.3">
      <c r="B57" s="78" t="s">
        <v>708</v>
      </c>
      <c r="C57" s="56" t="s">
        <v>286</v>
      </c>
      <c r="D57" s="56" t="s">
        <v>287</v>
      </c>
      <c r="E57" s="49" t="s">
        <v>649</v>
      </c>
      <c r="F57" s="34"/>
      <c r="G57" s="81">
        <v>12</v>
      </c>
      <c r="H57" s="52">
        <f t="shared" si="0"/>
        <v>0</v>
      </c>
    </row>
    <row r="58" spans="2:8" s="62" customFormat="1" ht="15.75" customHeight="1" x14ac:dyDescent="0.3">
      <c r="B58" s="78" t="s">
        <v>709</v>
      </c>
      <c r="C58" s="56" t="s">
        <v>288</v>
      </c>
      <c r="D58" s="56" t="s">
        <v>289</v>
      </c>
      <c r="E58" s="49" t="s">
        <v>649</v>
      </c>
      <c r="F58" s="34"/>
      <c r="G58" s="81">
        <v>12</v>
      </c>
      <c r="H58" s="52">
        <f t="shared" si="0"/>
        <v>0</v>
      </c>
    </row>
    <row r="59" spans="2:8" s="62" customFormat="1" ht="15.75" customHeight="1" x14ac:dyDescent="0.3">
      <c r="B59" s="78" t="s">
        <v>710</v>
      </c>
      <c r="C59" s="56" t="s">
        <v>290</v>
      </c>
      <c r="D59" s="56" t="s">
        <v>291</v>
      </c>
      <c r="E59" s="49" t="s">
        <v>649</v>
      </c>
      <c r="F59" s="34"/>
      <c r="G59" s="81">
        <v>12</v>
      </c>
      <c r="H59" s="52">
        <f t="shared" si="0"/>
        <v>0</v>
      </c>
    </row>
    <row r="60" spans="2:8" s="62" customFormat="1" ht="15.75" customHeight="1" x14ac:dyDescent="0.3">
      <c r="B60" s="78" t="s">
        <v>711</v>
      </c>
      <c r="C60" s="56" t="s">
        <v>292</v>
      </c>
      <c r="D60" s="56" t="s">
        <v>293</v>
      </c>
      <c r="E60" s="49" t="s">
        <v>649</v>
      </c>
      <c r="F60" s="34"/>
      <c r="G60" s="81">
        <v>12</v>
      </c>
      <c r="H60" s="52">
        <f t="shared" si="0"/>
        <v>0</v>
      </c>
    </row>
    <row r="61" spans="2:8" s="62" customFormat="1" ht="15.75" customHeight="1" x14ac:dyDescent="0.3">
      <c r="B61" s="78" t="s">
        <v>712</v>
      </c>
      <c r="C61" s="56" t="s">
        <v>294</v>
      </c>
      <c r="D61" s="56" t="s">
        <v>295</v>
      </c>
      <c r="E61" s="49" t="s">
        <v>649</v>
      </c>
      <c r="F61" s="34"/>
      <c r="G61" s="81">
        <v>12</v>
      </c>
      <c r="H61" s="52">
        <f t="shared" si="0"/>
        <v>0</v>
      </c>
    </row>
    <row r="62" spans="2:8" s="62" customFormat="1" ht="15.75" customHeight="1" x14ac:dyDescent="0.3">
      <c r="B62" s="78" t="s">
        <v>713</v>
      </c>
      <c r="C62" s="56" t="s">
        <v>296</v>
      </c>
      <c r="D62" s="56" t="s">
        <v>297</v>
      </c>
      <c r="E62" s="49" t="s">
        <v>649</v>
      </c>
      <c r="F62" s="34"/>
      <c r="G62" s="81">
        <v>12</v>
      </c>
      <c r="H62" s="52">
        <f t="shared" si="0"/>
        <v>0</v>
      </c>
    </row>
    <row r="63" spans="2:8" s="62" customFormat="1" ht="15.75" customHeight="1" x14ac:dyDescent="0.3">
      <c r="B63" s="78" t="s">
        <v>714</v>
      </c>
      <c r="C63" s="56" t="s">
        <v>298</v>
      </c>
      <c r="D63" s="56" t="s">
        <v>299</v>
      </c>
      <c r="E63" s="49" t="s">
        <v>649</v>
      </c>
      <c r="F63" s="34"/>
      <c r="G63" s="81">
        <v>12</v>
      </c>
      <c r="H63" s="52">
        <f t="shared" si="0"/>
        <v>0</v>
      </c>
    </row>
    <row r="64" spans="2:8" s="62" customFormat="1" ht="15.75" customHeight="1" x14ac:dyDescent="0.3">
      <c r="B64" s="78" t="s">
        <v>715</v>
      </c>
      <c r="C64" s="56" t="s">
        <v>300</v>
      </c>
      <c r="D64" s="56" t="s">
        <v>301</v>
      </c>
      <c r="E64" s="49" t="s">
        <v>649</v>
      </c>
      <c r="F64" s="34"/>
      <c r="G64" s="81">
        <v>12</v>
      </c>
      <c r="H64" s="52">
        <f t="shared" si="0"/>
        <v>0</v>
      </c>
    </row>
    <row r="65" spans="2:8" s="62" customFormat="1" ht="15.75" customHeight="1" x14ac:dyDescent="0.3">
      <c r="B65" s="78" t="s">
        <v>716</v>
      </c>
      <c r="C65" s="56" t="s">
        <v>302</v>
      </c>
      <c r="D65" s="56" t="s">
        <v>303</v>
      </c>
      <c r="E65" s="49" t="s">
        <v>649</v>
      </c>
      <c r="F65" s="34"/>
      <c r="G65" s="81">
        <v>12</v>
      </c>
      <c r="H65" s="52">
        <f t="shared" si="0"/>
        <v>0</v>
      </c>
    </row>
    <row r="66" spans="2:8" s="62" customFormat="1" ht="15.75" customHeight="1" x14ac:dyDescent="0.3">
      <c r="B66" s="78" t="s">
        <v>717</v>
      </c>
      <c r="C66" s="56" t="s">
        <v>304</v>
      </c>
      <c r="D66" s="56" t="s">
        <v>305</v>
      </c>
      <c r="E66" s="49" t="s">
        <v>649</v>
      </c>
      <c r="F66" s="34"/>
      <c r="G66" s="81">
        <v>12</v>
      </c>
      <c r="H66" s="52">
        <f t="shared" si="0"/>
        <v>0</v>
      </c>
    </row>
    <row r="67" spans="2:8" s="62" customFormat="1" ht="15.75" customHeight="1" x14ac:dyDescent="0.3">
      <c r="B67" s="78" t="s">
        <v>718</v>
      </c>
      <c r="C67" s="56" t="s">
        <v>306</v>
      </c>
      <c r="D67" s="56" t="s">
        <v>307</v>
      </c>
      <c r="E67" s="49" t="s">
        <v>649</v>
      </c>
      <c r="F67" s="34"/>
      <c r="G67" s="81">
        <v>12</v>
      </c>
      <c r="H67" s="52">
        <f t="shared" si="0"/>
        <v>0</v>
      </c>
    </row>
    <row r="68" spans="2:8" s="62" customFormat="1" ht="15.75" customHeight="1" x14ac:dyDescent="0.3">
      <c r="B68" s="78" t="s">
        <v>719</v>
      </c>
      <c r="C68" s="56" t="s">
        <v>308</v>
      </c>
      <c r="D68" s="56" t="s">
        <v>309</v>
      </c>
      <c r="E68" s="49" t="s">
        <v>649</v>
      </c>
      <c r="F68" s="34"/>
      <c r="G68" s="81">
        <v>12</v>
      </c>
      <c r="H68" s="52">
        <f t="shared" si="0"/>
        <v>0</v>
      </c>
    </row>
    <row r="69" spans="2:8" s="62" customFormat="1" ht="15.75" customHeight="1" x14ac:dyDescent="0.3">
      <c r="B69" s="78" t="s">
        <v>720</v>
      </c>
      <c r="C69" s="56" t="s">
        <v>310</v>
      </c>
      <c r="D69" s="56" t="s">
        <v>311</v>
      </c>
      <c r="E69" s="49" t="s">
        <v>649</v>
      </c>
      <c r="F69" s="34"/>
      <c r="G69" s="81">
        <v>12</v>
      </c>
      <c r="H69" s="52">
        <f t="shared" si="0"/>
        <v>0</v>
      </c>
    </row>
    <row r="70" spans="2:8" s="62" customFormat="1" ht="15.75" customHeight="1" x14ac:dyDescent="0.3">
      <c r="B70" s="78" t="s">
        <v>721</v>
      </c>
      <c r="C70" s="56" t="s">
        <v>312</v>
      </c>
      <c r="D70" s="56" t="s">
        <v>313</v>
      </c>
      <c r="E70" s="49" t="s">
        <v>649</v>
      </c>
      <c r="F70" s="34"/>
      <c r="G70" s="81">
        <v>12</v>
      </c>
      <c r="H70" s="52">
        <f t="shared" si="0"/>
        <v>0</v>
      </c>
    </row>
    <row r="71" spans="2:8" s="62" customFormat="1" ht="15.75" customHeight="1" x14ac:dyDescent="0.3">
      <c r="B71" s="78" t="s">
        <v>722</v>
      </c>
      <c r="C71" s="56" t="s">
        <v>314</v>
      </c>
      <c r="D71" s="56" t="s">
        <v>315</v>
      </c>
      <c r="E71" s="49" t="s">
        <v>649</v>
      </c>
      <c r="F71" s="34"/>
      <c r="G71" s="81">
        <v>12</v>
      </c>
      <c r="H71" s="52">
        <f t="shared" si="0"/>
        <v>0</v>
      </c>
    </row>
    <row r="72" spans="2:8" s="62" customFormat="1" ht="15.75" customHeight="1" x14ac:dyDescent="0.3">
      <c r="B72" s="78" t="s">
        <v>723</v>
      </c>
      <c r="C72" s="56" t="s">
        <v>802</v>
      </c>
      <c r="D72" s="56" t="s">
        <v>316</v>
      </c>
      <c r="E72" s="49" t="s">
        <v>649</v>
      </c>
      <c r="F72" s="34"/>
      <c r="G72" s="81">
        <v>12</v>
      </c>
      <c r="H72" s="52">
        <f t="shared" si="0"/>
        <v>0</v>
      </c>
    </row>
    <row r="73" spans="2:8" s="62" customFormat="1" ht="15.75" customHeight="1" x14ac:dyDescent="0.3">
      <c r="B73" s="78" t="s">
        <v>724</v>
      </c>
      <c r="C73" s="56" t="s">
        <v>317</v>
      </c>
      <c r="D73" s="56" t="s">
        <v>318</v>
      </c>
      <c r="E73" s="49" t="s">
        <v>649</v>
      </c>
      <c r="F73" s="34"/>
      <c r="G73" s="81">
        <v>12</v>
      </c>
      <c r="H73" s="52">
        <f t="shared" si="0"/>
        <v>0</v>
      </c>
    </row>
    <row r="74" spans="2:8" s="62" customFormat="1" ht="15.75" customHeight="1" x14ac:dyDescent="0.3">
      <c r="B74" s="78" t="s">
        <v>725</v>
      </c>
      <c r="C74" s="56" t="s">
        <v>319</v>
      </c>
      <c r="D74" s="56" t="s">
        <v>320</v>
      </c>
      <c r="E74" s="49" t="s">
        <v>649</v>
      </c>
      <c r="F74" s="34"/>
      <c r="G74" s="81">
        <v>12</v>
      </c>
      <c r="H74" s="52">
        <f t="shared" ref="H74:H128" si="1">F74*G74</f>
        <v>0</v>
      </c>
    </row>
    <row r="75" spans="2:8" s="62" customFormat="1" ht="15.75" customHeight="1" x14ac:dyDescent="0.3">
      <c r="B75" s="78" t="s">
        <v>726</v>
      </c>
      <c r="C75" s="56" t="s">
        <v>321</v>
      </c>
      <c r="D75" s="56" t="s">
        <v>322</v>
      </c>
      <c r="E75" s="49" t="s">
        <v>649</v>
      </c>
      <c r="F75" s="34"/>
      <c r="G75" s="81">
        <v>12</v>
      </c>
      <c r="H75" s="52">
        <f t="shared" si="1"/>
        <v>0</v>
      </c>
    </row>
    <row r="76" spans="2:8" s="62" customFormat="1" ht="15.75" customHeight="1" x14ac:dyDescent="0.3">
      <c r="B76" s="78" t="s">
        <v>727</v>
      </c>
      <c r="C76" s="56" t="s">
        <v>323</v>
      </c>
      <c r="D76" s="56" t="s">
        <v>324</v>
      </c>
      <c r="E76" s="49" t="s">
        <v>649</v>
      </c>
      <c r="F76" s="34"/>
      <c r="G76" s="81">
        <v>12</v>
      </c>
      <c r="H76" s="52">
        <f t="shared" si="1"/>
        <v>0</v>
      </c>
    </row>
    <row r="77" spans="2:8" s="62" customFormat="1" ht="15.75" customHeight="1" x14ac:dyDescent="0.3">
      <c r="B77" s="78" t="s">
        <v>728</v>
      </c>
      <c r="C77" s="56" t="s">
        <v>325</v>
      </c>
      <c r="D77" s="56" t="s">
        <v>326</v>
      </c>
      <c r="E77" s="49" t="s">
        <v>649</v>
      </c>
      <c r="F77" s="34"/>
      <c r="G77" s="81">
        <v>12</v>
      </c>
      <c r="H77" s="52">
        <f t="shared" si="1"/>
        <v>0</v>
      </c>
    </row>
    <row r="78" spans="2:8" s="62" customFormat="1" ht="15.75" customHeight="1" x14ac:dyDescent="0.3">
      <c r="B78" s="78" t="s">
        <v>729</v>
      </c>
      <c r="C78" s="56" t="s">
        <v>327</v>
      </c>
      <c r="D78" s="56" t="s">
        <v>328</v>
      </c>
      <c r="E78" s="49" t="s">
        <v>649</v>
      </c>
      <c r="F78" s="34"/>
      <c r="G78" s="81">
        <v>12</v>
      </c>
      <c r="H78" s="52">
        <f t="shared" si="1"/>
        <v>0</v>
      </c>
    </row>
    <row r="79" spans="2:8" s="62" customFormat="1" ht="15.75" customHeight="1" x14ac:dyDescent="0.3">
      <c r="B79" s="78" t="s">
        <v>730</v>
      </c>
      <c r="C79" s="56" t="s">
        <v>329</v>
      </c>
      <c r="D79" s="56" t="s">
        <v>330</v>
      </c>
      <c r="E79" s="49" t="s">
        <v>649</v>
      </c>
      <c r="F79" s="34"/>
      <c r="G79" s="81">
        <v>12</v>
      </c>
      <c r="H79" s="52">
        <f t="shared" si="1"/>
        <v>0</v>
      </c>
    </row>
    <row r="80" spans="2:8" s="62" customFormat="1" ht="15.75" customHeight="1" x14ac:dyDescent="0.3">
      <c r="B80" s="78" t="s">
        <v>731</v>
      </c>
      <c r="C80" s="56" t="s">
        <v>331</v>
      </c>
      <c r="D80" s="56" t="s">
        <v>332</v>
      </c>
      <c r="E80" s="49" t="s">
        <v>649</v>
      </c>
      <c r="F80" s="34"/>
      <c r="G80" s="81">
        <v>12</v>
      </c>
      <c r="H80" s="52">
        <f t="shared" si="1"/>
        <v>0</v>
      </c>
    </row>
    <row r="81" spans="2:8" s="62" customFormat="1" ht="15.75" customHeight="1" x14ac:dyDescent="0.3">
      <c r="B81" s="78" t="s">
        <v>732</v>
      </c>
      <c r="C81" s="56" t="s">
        <v>333</v>
      </c>
      <c r="D81" s="56" t="s">
        <v>334</v>
      </c>
      <c r="E81" s="49" t="s">
        <v>649</v>
      </c>
      <c r="F81" s="34"/>
      <c r="G81" s="81">
        <v>12</v>
      </c>
      <c r="H81" s="52">
        <f t="shared" si="1"/>
        <v>0</v>
      </c>
    </row>
    <row r="82" spans="2:8" s="62" customFormat="1" ht="15.75" customHeight="1" x14ac:dyDescent="0.3">
      <c r="B82" s="78" t="s">
        <v>733</v>
      </c>
      <c r="C82" s="56" t="s">
        <v>335</v>
      </c>
      <c r="D82" s="56" t="s">
        <v>336</v>
      </c>
      <c r="E82" s="49" t="s">
        <v>649</v>
      </c>
      <c r="F82" s="34"/>
      <c r="G82" s="81">
        <v>12</v>
      </c>
      <c r="H82" s="52">
        <f t="shared" si="1"/>
        <v>0</v>
      </c>
    </row>
    <row r="83" spans="2:8" s="62" customFormat="1" ht="15.75" customHeight="1" x14ac:dyDescent="0.3">
      <c r="B83" s="78" t="s">
        <v>734</v>
      </c>
      <c r="C83" s="56" t="s">
        <v>337</v>
      </c>
      <c r="D83" s="56" t="s">
        <v>338</v>
      </c>
      <c r="E83" s="49" t="s">
        <v>649</v>
      </c>
      <c r="F83" s="34"/>
      <c r="G83" s="81">
        <v>12</v>
      </c>
      <c r="H83" s="52">
        <f t="shared" si="1"/>
        <v>0</v>
      </c>
    </row>
    <row r="84" spans="2:8" s="62" customFormat="1" ht="15.75" customHeight="1" x14ac:dyDescent="0.3">
      <c r="B84" s="78" t="s">
        <v>735</v>
      </c>
      <c r="C84" s="56" t="s">
        <v>339</v>
      </c>
      <c r="D84" s="56" t="s">
        <v>340</v>
      </c>
      <c r="E84" s="49" t="s">
        <v>649</v>
      </c>
      <c r="F84" s="34"/>
      <c r="G84" s="81">
        <v>12</v>
      </c>
      <c r="H84" s="52">
        <f t="shared" si="1"/>
        <v>0</v>
      </c>
    </row>
    <row r="85" spans="2:8" s="62" customFormat="1" ht="15.75" customHeight="1" x14ac:dyDescent="0.3">
      <c r="B85" s="78" t="s">
        <v>736</v>
      </c>
      <c r="C85" s="56" t="s">
        <v>341</v>
      </c>
      <c r="D85" s="56" t="s">
        <v>342</v>
      </c>
      <c r="E85" s="49" t="s">
        <v>649</v>
      </c>
      <c r="F85" s="34"/>
      <c r="G85" s="81">
        <v>12</v>
      </c>
      <c r="H85" s="52">
        <f t="shared" si="1"/>
        <v>0</v>
      </c>
    </row>
    <row r="86" spans="2:8" s="62" customFormat="1" ht="15.75" customHeight="1" x14ac:dyDescent="0.3">
      <c r="B86" s="78" t="s">
        <v>737</v>
      </c>
      <c r="C86" s="56" t="s">
        <v>343</v>
      </c>
      <c r="D86" s="56" t="s">
        <v>344</v>
      </c>
      <c r="E86" s="49" t="s">
        <v>649</v>
      </c>
      <c r="F86" s="34"/>
      <c r="G86" s="81">
        <v>12</v>
      </c>
      <c r="H86" s="52">
        <f t="shared" si="1"/>
        <v>0</v>
      </c>
    </row>
    <row r="87" spans="2:8" s="62" customFormat="1" ht="15.75" customHeight="1" x14ac:dyDescent="0.3">
      <c r="B87" s="78" t="s">
        <v>738</v>
      </c>
      <c r="C87" s="56" t="s">
        <v>345</v>
      </c>
      <c r="D87" s="56" t="s">
        <v>346</v>
      </c>
      <c r="E87" s="49" t="s">
        <v>649</v>
      </c>
      <c r="F87" s="34"/>
      <c r="G87" s="81">
        <v>12</v>
      </c>
      <c r="H87" s="52">
        <f t="shared" si="1"/>
        <v>0</v>
      </c>
    </row>
    <row r="88" spans="2:8" s="62" customFormat="1" ht="15.75" customHeight="1" x14ac:dyDescent="0.3">
      <c r="B88" s="78" t="s">
        <v>739</v>
      </c>
      <c r="C88" s="48" t="s">
        <v>347</v>
      </c>
      <c r="D88" s="48" t="s">
        <v>417</v>
      </c>
      <c r="E88" s="49" t="s">
        <v>649</v>
      </c>
      <c r="F88" s="34"/>
      <c r="G88" s="81">
        <v>12</v>
      </c>
      <c r="H88" s="52">
        <f t="shared" si="1"/>
        <v>0</v>
      </c>
    </row>
    <row r="89" spans="2:8" s="62" customFormat="1" ht="15.75" customHeight="1" x14ac:dyDescent="0.3">
      <c r="B89" s="78" t="s">
        <v>740</v>
      </c>
      <c r="C89" s="56" t="s">
        <v>348</v>
      </c>
      <c r="D89" s="56" t="s">
        <v>349</v>
      </c>
      <c r="E89" s="49" t="s">
        <v>649</v>
      </c>
      <c r="F89" s="34"/>
      <c r="G89" s="81">
        <v>12</v>
      </c>
      <c r="H89" s="52">
        <f t="shared" si="1"/>
        <v>0</v>
      </c>
    </row>
    <row r="90" spans="2:8" s="62" customFormat="1" ht="15.75" customHeight="1" x14ac:dyDescent="0.3">
      <c r="B90" s="78" t="s">
        <v>741</v>
      </c>
      <c r="C90" s="56" t="s">
        <v>350</v>
      </c>
      <c r="D90" s="56" t="s">
        <v>351</v>
      </c>
      <c r="E90" s="49" t="s">
        <v>649</v>
      </c>
      <c r="F90" s="34"/>
      <c r="G90" s="81">
        <v>12</v>
      </c>
      <c r="H90" s="52">
        <f t="shared" si="1"/>
        <v>0</v>
      </c>
    </row>
    <row r="91" spans="2:8" s="62" customFormat="1" ht="15.75" customHeight="1" x14ac:dyDescent="0.3">
      <c r="B91" s="78" t="s">
        <v>742</v>
      </c>
      <c r="C91" s="56" t="s">
        <v>352</v>
      </c>
      <c r="D91" s="56" t="s">
        <v>353</v>
      </c>
      <c r="E91" s="49" t="s">
        <v>649</v>
      </c>
      <c r="F91" s="34"/>
      <c r="G91" s="81">
        <v>12</v>
      </c>
      <c r="H91" s="52">
        <f t="shared" si="1"/>
        <v>0</v>
      </c>
    </row>
    <row r="92" spans="2:8" s="62" customFormat="1" ht="15.75" customHeight="1" x14ac:dyDescent="0.3">
      <c r="B92" s="78" t="s">
        <v>743</v>
      </c>
      <c r="C92" s="56" t="s">
        <v>354</v>
      </c>
      <c r="D92" s="56" t="s">
        <v>355</v>
      </c>
      <c r="E92" s="49" t="s">
        <v>649</v>
      </c>
      <c r="F92" s="34"/>
      <c r="G92" s="81">
        <v>12</v>
      </c>
      <c r="H92" s="52">
        <f t="shared" si="1"/>
        <v>0</v>
      </c>
    </row>
    <row r="93" spans="2:8" s="62" customFormat="1" ht="15.75" customHeight="1" x14ac:dyDescent="0.3">
      <c r="B93" s="78" t="s">
        <v>744</v>
      </c>
      <c r="C93" s="56" t="s">
        <v>356</v>
      </c>
      <c r="D93" s="56" t="s">
        <v>357</v>
      </c>
      <c r="E93" s="49" t="s">
        <v>649</v>
      </c>
      <c r="F93" s="34"/>
      <c r="G93" s="81">
        <v>12</v>
      </c>
      <c r="H93" s="52">
        <f t="shared" si="1"/>
        <v>0</v>
      </c>
    </row>
    <row r="94" spans="2:8" s="62" customFormat="1" ht="15.75" customHeight="1" x14ac:dyDescent="0.3">
      <c r="B94" s="78" t="s">
        <v>745</v>
      </c>
      <c r="C94" s="56" t="s">
        <v>358</v>
      </c>
      <c r="D94" s="56" t="s">
        <v>359</v>
      </c>
      <c r="E94" s="49" t="s">
        <v>649</v>
      </c>
      <c r="F94" s="34"/>
      <c r="G94" s="81">
        <v>12</v>
      </c>
      <c r="H94" s="52">
        <f t="shared" si="1"/>
        <v>0</v>
      </c>
    </row>
    <row r="95" spans="2:8" s="62" customFormat="1" ht="15.75" customHeight="1" x14ac:dyDescent="0.3">
      <c r="B95" s="78" t="s">
        <v>746</v>
      </c>
      <c r="C95" s="56" t="s">
        <v>360</v>
      </c>
      <c r="D95" s="56" t="s">
        <v>361</v>
      </c>
      <c r="E95" s="49" t="s">
        <v>649</v>
      </c>
      <c r="F95" s="34"/>
      <c r="G95" s="81">
        <v>12</v>
      </c>
      <c r="H95" s="52">
        <f t="shared" si="1"/>
        <v>0</v>
      </c>
    </row>
    <row r="96" spans="2:8" s="62" customFormat="1" ht="15.75" customHeight="1" x14ac:dyDescent="0.3">
      <c r="B96" s="78" t="s">
        <v>747</v>
      </c>
      <c r="C96" s="56" t="s">
        <v>362</v>
      </c>
      <c r="D96" s="56" t="s">
        <v>363</v>
      </c>
      <c r="E96" s="49" t="s">
        <v>649</v>
      </c>
      <c r="F96" s="34"/>
      <c r="G96" s="81">
        <v>12</v>
      </c>
      <c r="H96" s="52">
        <f t="shared" si="1"/>
        <v>0</v>
      </c>
    </row>
    <row r="97" spans="2:8" s="62" customFormat="1" ht="15.75" customHeight="1" x14ac:dyDescent="0.3">
      <c r="B97" s="78" t="s">
        <v>748</v>
      </c>
      <c r="C97" s="56" t="s">
        <v>364</v>
      </c>
      <c r="D97" s="56" t="s">
        <v>365</v>
      </c>
      <c r="E97" s="49" t="s">
        <v>649</v>
      </c>
      <c r="F97" s="34"/>
      <c r="G97" s="81">
        <v>12</v>
      </c>
      <c r="H97" s="52">
        <f t="shared" si="1"/>
        <v>0</v>
      </c>
    </row>
    <row r="98" spans="2:8" s="62" customFormat="1" ht="15.75" customHeight="1" x14ac:dyDescent="0.3">
      <c r="B98" s="78" t="s">
        <v>749</v>
      </c>
      <c r="C98" s="56" t="s">
        <v>366</v>
      </c>
      <c r="D98" s="56" t="s">
        <v>367</v>
      </c>
      <c r="E98" s="49" t="s">
        <v>649</v>
      </c>
      <c r="F98" s="34"/>
      <c r="G98" s="81">
        <v>12</v>
      </c>
      <c r="H98" s="52">
        <f t="shared" si="1"/>
        <v>0</v>
      </c>
    </row>
    <row r="99" spans="2:8" s="62" customFormat="1" ht="15.75" customHeight="1" x14ac:dyDescent="0.3">
      <c r="B99" s="78" t="s">
        <v>750</v>
      </c>
      <c r="C99" s="56" t="s">
        <v>368</v>
      </c>
      <c r="D99" s="56" t="s">
        <v>369</v>
      </c>
      <c r="E99" s="49" t="s">
        <v>649</v>
      </c>
      <c r="F99" s="34"/>
      <c r="G99" s="81">
        <v>12</v>
      </c>
      <c r="H99" s="52">
        <f t="shared" si="1"/>
        <v>0</v>
      </c>
    </row>
    <row r="100" spans="2:8" s="62" customFormat="1" ht="15.75" customHeight="1" x14ac:dyDescent="0.3">
      <c r="B100" s="78" t="s">
        <v>751</v>
      </c>
      <c r="C100" s="56" t="s">
        <v>370</v>
      </c>
      <c r="D100" s="56" t="s">
        <v>371</v>
      </c>
      <c r="E100" s="49" t="s">
        <v>649</v>
      </c>
      <c r="F100" s="34"/>
      <c r="G100" s="81">
        <v>12</v>
      </c>
      <c r="H100" s="52">
        <f t="shared" si="1"/>
        <v>0</v>
      </c>
    </row>
    <row r="101" spans="2:8" s="62" customFormat="1" ht="15.75" customHeight="1" x14ac:dyDescent="0.3">
      <c r="B101" s="78" t="s">
        <v>752</v>
      </c>
      <c r="C101" s="56" t="s">
        <v>372</v>
      </c>
      <c r="D101" s="56" t="s">
        <v>373</v>
      </c>
      <c r="E101" s="49" t="s">
        <v>649</v>
      </c>
      <c r="F101" s="34"/>
      <c r="G101" s="81">
        <v>12</v>
      </c>
      <c r="H101" s="52">
        <f t="shared" si="1"/>
        <v>0</v>
      </c>
    </row>
    <row r="102" spans="2:8" s="62" customFormat="1" ht="15.75" customHeight="1" x14ac:dyDescent="0.3">
      <c r="B102" s="78" t="s">
        <v>753</v>
      </c>
      <c r="C102" s="56" t="s">
        <v>792</v>
      </c>
      <c r="D102" s="56" t="s">
        <v>374</v>
      </c>
      <c r="E102" s="49" t="s">
        <v>649</v>
      </c>
      <c r="F102" s="34"/>
      <c r="G102" s="81">
        <v>12</v>
      </c>
      <c r="H102" s="52">
        <f t="shared" si="1"/>
        <v>0</v>
      </c>
    </row>
    <row r="103" spans="2:8" s="62" customFormat="1" ht="15.75" customHeight="1" x14ac:dyDescent="0.3">
      <c r="B103" s="78" t="s">
        <v>754</v>
      </c>
      <c r="C103" s="56" t="s">
        <v>375</v>
      </c>
      <c r="D103" s="56" t="s">
        <v>376</v>
      </c>
      <c r="E103" s="49" t="s">
        <v>649</v>
      </c>
      <c r="F103" s="34"/>
      <c r="G103" s="81">
        <v>12</v>
      </c>
      <c r="H103" s="52">
        <f t="shared" si="1"/>
        <v>0</v>
      </c>
    </row>
    <row r="104" spans="2:8" s="62" customFormat="1" ht="15.75" customHeight="1" x14ac:dyDescent="0.3">
      <c r="B104" s="78" t="s">
        <v>755</v>
      </c>
      <c r="C104" s="56" t="s">
        <v>377</v>
      </c>
      <c r="D104" s="56" t="s">
        <v>378</v>
      </c>
      <c r="E104" s="49" t="s">
        <v>649</v>
      </c>
      <c r="F104" s="34"/>
      <c r="G104" s="81">
        <v>12</v>
      </c>
      <c r="H104" s="52">
        <f t="shared" si="1"/>
        <v>0</v>
      </c>
    </row>
    <row r="105" spans="2:8" s="62" customFormat="1" ht="15.75" customHeight="1" x14ac:dyDescent="0.3">
      <c r="B105" s="78" t="s">
        <v>756</v>
      </c>
      <c r="C105" s="56" t="s">
        <v>379</v>
      </c>
      <c r="D105" s="56" t="s">
        <v>380</v>
      </c>
      <c r="E105" s="49" t="s">
        <v>649</v>
      </c>
      <c r="F105" s="34"/>
      <c r="G105" s="81">
        <v>12</v>
      </c>
      <c r="H105" s="52">
        <f t="shared" si="1"/>
        <v>0</v>
      </c>
    </row>
    <row r="106" spans="2:8" s="62" customFormat="1" ht="15.75" customHeight="1" x14ac:dyDescent="0.3">
      <c r="B106" s="78" t="s">
        <v>757</v>
      </c>
      <c r="C106" s="56" t="s">
        <v>381</v>
      </c>
      <c r="D106" s="56" t="s">
        <v>382</v>
      </c>
      <c r="E106" s="49" t="s">
        <v>649</v>
      </c>
      <c r="F106" s="34"/>
      <c r="G106" s="81">
        <v>12</v>
      </c>
      <c r="H106" s="52">
        <f t="shared" si="1"/>
        <v>0</v>
      </c>
    </row>
    <row r="107" spans="2:8" s="62" customFormat="1" ht="15.75" customHeight="1" x14ac:dyDescent="0.3">
      <c r="B107" s="78" t="s">
        <v>758</v>
      </c>
      <c r="C107" s="56" t="s">
        <v>383</v>
      </c>
      <c r="D107" s="56" t="s">
        <v>384</v>
      </c>
      <c r="E107" s="49" t="s">
        <v>649</v>
      </c>
      <c r="F107" s="34"/>
      <c r="G107" s="81">
        <v>12</v>
      </c>
      <c r="H107" s="52">
        <f t="shared" si="1"/>
        <v>0</v>
      </c>
    </row>
    <row r="108" spans="2:8" s="62" customFormat="1" ht="15.75" customHeight="1" x14ac:dyDescent="0.3">
      <c r="B108" s="78" t="s">
        <v>759</v>
      </c>
      <c r="C108" s="56" t="s">
        <v>385</v>
      </c>
      <c r="D108" s="56" t="s">
        <v>386</v>
      </c>
      <c r="E108" s="49" t="s">
        <v>649</v>
      </c>
      <c r="F108" s="34"/>
      <c r="G108" s="81">
        <v>12</v>
      </c>
      <c r="H108" s="52">
        <f t="shared" si="1"/>
        <v>0</v>
      </c>
    </row>
    <row r="109" spans="2:8" s="62" customFormat="1" ht="15.75" customHeight="1" x14ac:dyDescent="0.3">
      <c r="B109" s="78" t="s">
        <v>760</v>
      </c>
      <c r="C109" s="56" t="s">
        <v>387</v>
      </c>
      <c r="D109" s="56" t="s">
        <v>388</v>
      </c>
      <c r="E109" s="49" t="s">
        <v>649</v>
      </c>
      <c r="F109" s="34"/>
      <c r="G109" s="81">
        <v>12</v>
      </c>
      <c r="H109" s="52">
        <f t="shared" si="1"/>
        <v>0</v>
      </c>
    </row>
    <row r="110" spans="2:8" s="62" customFormat="1" ht="15.75" customHeight="1" x14ac:dyDescent="0.3">
      <c r="B110" s="78" t="s">
        <v>761</v>
      </c>
      <c r="C110" s="56" t="s">
        <v>389</v>
      </c>
      <c r="D110" s="56" t="s">
        <v>390</v>
      </c>
      <c r="E110" s="49" t="s">
        <v>649</v>
      </c>
      <c r="F110" s="34"/>
      <c r="G110" s="81">
        <v>12</v>
      </c>
      <c r="H110" s="52">
        <f t="shared" si="1"/>
        <v>0</v>
      </c>
    </row>
    <row r="111" spans="2:8" s="62" customFormat="1" ht="15.75" customHeight="1" x14ac:dyDescent="0.3">
      <c r="B111" s="78" t="s">
        <v>762</v>
      </c>
      <c r="C111" s="56" t="s">
        <v>391</v>
      </c>
      <c r="D111" s="56" t="s">
        <v>392</v>
      </c>
      <c r="E111" s="49" t="s">
        <v>649</v>
      </c>
      <c r="F111" s="34"/>
      <c r="G111" s="81">
        <v>12</v>
      </c>
      <c r="H111" s="52">
        <f t="shared" si="1"/>
        <v>0</v>
      </c>
    </row>
    <row r="112" spans="2:8" s="62" customFormat="1" ht="15.75" customHeight="1" x14ac:dyDescent="0.3">
      <c r="B112" s="78" t="s">
        <v>763</v>
      </c>
      <c r="C112" s="56" t="s">
        <v>393</v>
      </c>
      <c r="D112" s="56" t="s">
        <v>394</v>
      </c>
      <c r="E112" s="49" t="s">
        <v>649</v>
      </c>
      <c r="F112" s="34"/>
      <c r="G112" s="81">
        <v>12</v>
      </c>
      <c r="H112" s="52">
        <f t="shared" si="1"/>
        <v>0</v>
      </c>
    </row>
    <row r="113" spans="2:8" s="62" customFormat="1" ht="15.75" customHeight="1" x14ac:dyDescent="0.3">
      <c r="B113" s="78" t="s">
        <v>764</v>
      </c>
      <c r="C113" s="56" t="s">
        <v>395</v>
      </c>
      <c r="D113" s="56" t="s">
        <v>396</v>
      </c>
      <c r="E113" s="49" t="s">
        <v>649</v>
      </c>
      <c r="F113" s="34"/>
      <c r="G113" s="81">
        <v>12</v>
      </c>
      <c r="H113" s="52">
        <f t="shared" si="1"/>
        <v>0</v>
      </c>
    </row>
    <row r="114" spans="2:8" s="62" customFormat="1" ht="15.75" customHeight="1" x14ac:dyDescent="0.3">
      <c r="B114" s="78" t="s">
        <v>765</v>
      </c>
      <c r="C114" s="56" t="s">
        <v>397</v>
      </c>
      <c r="D114" s="56" t="s">
        <v>398</v>
      </c>
      <c r="E114" s="49" t="s">
        <v>649</v>
      </c>
      <c r="F114" s="34"/>
      <c r="G114" s="81">
        <v>12</v>
      </c>
      <c r="H114" s="52">
        <f t="shared" si="1"/>
        <v>0</v>
      </c>
    </row>
    <row r="115" spans="2:8" s="62" customFormat="1" ht="15.75" customHeight="1" x14ac:dyDescent="0.3">
      <c r="B115" s="78" t="s">
        <v>766</v>
      </c>
      <c r="C115" s="56" t="s">
        <v>399</v>
      </c>
      <c r="D115" s="56" t="s">
        <v>400</v>
      </c>
      <c r="E115" s="49" t="s">
        <v>649</v>
      </c>
      <c r="F115" s="34"/>
      <c r="G115" s="81">
        <v>12</v>
      </c>
      <c r="H115" s="52">
        <f t="shared" si="1"/>
        <v>0</v>
      </c>
    </row>
    <row r="116" spans="2:8" s="62" customFormat="1" ht="15.75" customHeight="1" x14ac:dyDescent="0.3">
      <c r="B116" s="78" t="s">
        <v>767</v>
      </c>
      <c r="C116" s="56" t="s">
        <v>401</v>
      </c>
      <c r="D116" s="56" t="s">
        <v>402</v>
      </c>
      <c r="E116" s="49" t="s">
        <v>649</v>
      </c>
      <c r="F116" s="34"/>
      <c r="G116" s="81">
        <v>12</v>
      </c>
      <c r="H116" s="52">
        <f t="shared" si="1"/>
        <v>0</v>
      </c>
    </row>
    <row r="117" spans="2:8" s="62" customFormat="1" ht="15.75" customHeight="1" x14ac:dyDescent="0.3">
      <c r="B117" s="78" t="s">
        <v>768</v>
      </c>
      <c r="C117" s="75" t="s">
        <v>403</v>
      </c>
      <c r="D117" s="75" t="s">
        <v>404</v>
      </c>
      <c r="E117" s="49" t="s">
        <v>649</v>
      </c>
      <c r="F117" s="72"/>
      <c r="G117" s="81">
        <v>12</v>
      </c>
      <c r="H117" s="52">
        <f t="shared" si="1"/>
        <v>0</v>
      </c>
    </row>
    <row r="118" spans="2:8" s="62" customFormat="1" ht="15.75" customHeight="1" x14ac:dyDescent="0.3">
      <c r="B118" s="78" t="s">
        <v>769</v>
      </c>
      <c r="C118" s="76" t="s">
        <v>405</v>
      </c>
      <c r="D118" s="76" t="s">
        <v>406</v>
      </c>
      <c r="E118" s="49" t="s">
        <v>649</v>
      </c>
      <c r="F118" s="73"/>
      <c r="G118" s="81">
        <v>12</v>
      </c>
      <c r="H118" s="52">
        <f t="shared" si="1"/>
        <v>0</v>
      </c>
    </row>
    <row r="119" spans="2:8" s="62" customFormat="1" ht="15.75" customHeight="1" x14ac:dyDescent="0.3">
      <c r="B119" s="78" t="s">
        <v>770</v>
      </c>
      <c r="C119" s="54" t="s">
        <v>407</v>
      </c>
      <c r="D119" s="54" t="s">
        <v>408</v>
      </c>
      <c r="E119" s="49" t="s">
        <v>649</v>
      </c>
      <c r="F119" s="74"/>
      <c r="G119" s="81">
        <v>12</v>
      </c>
      <c r="H119" s="52">
        <f t="shared" si="1"/>
        <v>0</v>
      </c>
    </row>
    <row r="120" spans="2:8" s="62" customFormat="1" ht="15.75" customHeight="1" x14ac:dyDescent="0.3">
      <c r="B120" s="78" t="s">
        <v>771</v>
      </c>
      <c r="C120" s="56" t="s">
        <v>409</v>
      </c>
      <c r="D120" s="56" t="s">
        <v>410</v>
      </c>
      <c r="E120" s="49" t="s">
        <v>649</v>
      </c>
      <c r="F120" s="73"/>
      <c r="G120" s="81">
        <v>12</v>
      </c>
      <c r="H120" s="52">
        <f t="shared" si="1"/>
        <v>0</v>
      </c>
    </row>
    <row r="121" spans="2:8" s="62" customFormat="1" ht="15.75" customHeight="1" x14ac:dyDescent="0.3">
      <c r="B121" s="78" t="s">
        <v>772</v>
      </c>
      <c r="C121" s="56" t="s">
        <v>411</v>
      </c>
      <c r="D121" s="56" t="s">
        <v>412</v>
      </c>
      <c r="E121" s="49" t="s">
        <v>649</v>
      </c>
      <c r="F121" s="73"/>
      <c r="G121" s="81">
        <v>12</v>
      </c>
      <c r="H121" s="52">
        <f t="shared" si="1"/>
        <v>0</v>
      </c>
    </row>
    <row r="122" spans="2:8" s="62" customFormat="1" ht="15.75" customHeight="1" x14ac:dyDescent="0.3">
      <c r="B122" s="78" t="s">
        <v>773</v>
      </c>
      <c r="C122" s="56" t="s">
        <v>413</v>
      </c>
      <c r="D122" s="56" t="s">
        <v>414</v>
      </c>
      <c r="E122" s="49" t="s">
        <v>649</v>
      </c>
      <c r="F122" s="73"/>
      <c r="G122" s="81">
        <v>12</v>
      </c>
      <c r="H122" s="52">
        <f t="shared" si="1"/>
        <v>0</v>
      </c>
    </row>
    <row r="123" spans="2:8" s="62" customFormat="1" ht="15.75" customHeight="1" x14ac:dyDescent="0.3">
      <c r="B123" s="78" t="s">
        <v>774</v>
      </c>
      <c r="C123" s="56" t="s">
        <v>415</v>
      </c>
      <c r="D123" s="56" t="s">
        <v>416</v>
      </c>
      <c r="E123" s="49" t="s">
        <v>649</v>
      </c>
      <c r="F123" s="73"/>
      <c r="G123" s="81">
        <v>12</v>
      </c>
      <c r="H123" s="52">
        <f t="shared" si="1"/>
        <v>0</v>
      </c>
    </row>
    <row r="124" spans="2:8" s="62" customFormat="1" ht="15.75" customHeight="1" x14ac:dyDescent="0.3">
      <c r="B124" s="78" t="s">
        <v>775</v>
      </c>
      <c r="C124" s="56" t="s">
        <v>801</v>
      </c>
      <c r="D124" s="56" t="s">
        <v>418</v>
      </c>
      <c r="E124" s="49" t="s">
        <v>649</v>
      </c>
      <c r="F124" s="73"/>
      <c r="G124" s="81">
        <v>12</v>
      </c>
      <c r="H124" s="52">
        <f t="shared" si="1"/>
        <v>0</v>
      </c>
    </row>
    <row r="125" spans="2:8" s="62" customFormat="1" ht="15.75" customHeight="1" x14ac:dyDescent="0.3">
      <c r="B125" s="78" t="s">
        <v>776</v>
      </c>
      <c r="C125" s="56" t="s">
        <v>419</v>
      </c>
      <c r="D125" s="56" t="s">
        <v>420</v>
      </c>
      <c r="E125" s="49" t="s">
        <v>649</v>
      </c>
      <c r="F125" s="73"/>
      <c r="G125" s="81">
        <v>12</v>
      </c>
      <c r="H125" s="52">
        <f t="shared" si="1"/>
        <v>0</v>
      </c>
    </row>
    <row r="126" spans="2:8" s="62" customFormat="1" ht="15.75" customHeight="1" x14ac:dyDescent="0.3">
      <c r="B126" s="78" t="s">
        <v>777</v>
      </c>
      <c r="C126" s="56" t="s">
        <v>789</v>
      </c>
      <c r="D126" s="56" t="s">
        <v>421</v>
      </c>
      <c r="E126" s="49" t="s">
        <v>649</v>
      </c>
      <c r="F126" s="73"/>
      <c r="G126" s="81">
        <v>12</v>
      </c>
      <c r="H126" s="52">
        <f t="shared" si="1"/>
        <v>0</v>
      </c>
    </row>
    <row r="127" spans="2:8" s="62" customFormat="1" ht="15.75" customHeight="1" x14ac:dyDescent="0.3">
      <c r="B127" s="78" t="s">
        <v>778</v>
      </c>
      <c r="C127" s="75" t="s">
        <v>422</v>
      </c>
      <c r="D127" s="75" t="s">
        <v>423</v>
      </c>
      <c r="E127" s="91" t="s">
        <v>649</v>
      </c>
      <c r="F127" s="92"/>
      <c r="G127" s="90">
        <v>12</v>
      </c>
      <c r="H127" s="52">
        <f t="shared" si="1"/>
        <v>0</v>
      </c>
    </row>
    <row r="128" spans="2:8" s="62" customFormat="1" ht="15.75" customHeight="1" x14ac:dyDescent="0.3">
      <c r="B128" s="78" t="s">
        <v>779</v>
      </c>
      <c r="C128" s="127" t="s">
        <v>790</v>
      </c>
      <c r="D128" s="127" t="s">
        <v>791</v>
      </c>
      <c r="E128" s="128" t="s">
        <v>649</v>
      </c>
      <c r="F128" s="73"/>
      <c r="G128" s="90">
        <v>12</v>
      </c>
      <c r="H128" s="52">
        <f t="shared" si="1"/>
        <v>0</v>
      </c>
    </row>
    <row r="129" spans="2:9" ht="31.2" customHeight="1" x14ac:dyDescent="0.3">
      <c r="B129" s="118" t="s">
        <v>615</v>
      </c>
      <c r="C129" s="118"/>
      <c r="D129" s="118"/>
      <c r="E129" s="118"/>
      <c r="F129" s="45">
        <f>SUM(F9:F128)</f>
        <v>0</v>
      </c>
      <c r="G129" s="84">
        <v>12</v>
      </c>
      <c r="H129" s="58">
        <f>SUM(H9:H128)</f>
        <v>0</v>
      </c>
      <c r="I129" s="126">
        <f>F129*G129</f>
        <v>0</v>
      </c>
    </row>
    <row r="131" spans="2:9" ht="17.399999999999999" customHeight="1" x14ac:dyDescent="0.3">
      <c r="B131" s="28"/>
      <c r="C131" s="100" t="s">
        <v>441</v>
      </c>
      <c r="D131" s="100"/>
      <c r="E131" s="100"/>
      <c r="F131" s="100"/>
      <c r="G131" s="100"/>
      <c r="H131" s="100"/>
    </row>
    <row r="133" spans="2:9" ht="45.6" customHeight="1" x14ac:dyDescent="0.3">
      <c r="B133" s="30" t="s">
        <v>693</v>
      </c>
      <c r="C133" s="106" t="s">
        <v>424</v>
      </c>
      <c r="D133" s="107"/>
      <c r="E133" s="103" t="s">
        <v>430</v>
      </c>
      <c r="F133" s="104"/>
      <c r="G133" s="105"/>
      <c r="H133" s="32" t="s">
        <v>435</v>
      </c>
    </row>
    <row r="134" spans="2:9" ht="15.75" customHeight="1" x14ac:dyDescent="0.3">
      <c r="B134" s="77" t="s">
        <v>659</v>
      </c>
      <c r="C134" s="113" t="s">
        <v>425</v>
      </c>
      <c r="D134" s="113"/>
      <c r="E134" s="115" t="s">
        <v>654</v>
      </c>
      <c r="F134" s="115"/>
      <c r="G134" s="115"/>
      <c r="H134" s="46"/>
    </row>
    <row r="135" spans="2:9" ht="16.2" customHeight="1" x14ac:dyDescent="0.3">
      <c r="B135" s="77" t="s">
        <v>660</v>
      </c>
      <c r="C135" s="113" t="s">
        <v>426</v>
      </c>
      <c r="D135" s="113"/>
      <c r="E135" s="115" t="s">
        <v>654</v>
      </c>
      <c r="F135" s="115"/>
      <c r="G135" s="115"/>
      <c r="H135" s="46"/>
    </row>
    <row r="136" spans="2:9" ht="15.75" customHeight="1" x14ac:dyDescent="0.3">
      <c r="B136" s="77" t="s">
        <v>661</v>
      </c>
      <c r="C136" s="113" t="s">
        <v>427</v>
      </c>
      <c r="D136" s="113"/>
      <c r="E136" s="114" t="s">
        <v>432</v>
      </c>
      <c r="F136" s="114"/>
      <c r="G136" s="114"/>
      <c r="H136" s="46"/>
    </row>
    <row r="137" spans="2:9" ht="15.75" customHeight="1" x14ac:dyDescent="0.3">
      <c r="B137" s="77" t="s">
        <v>662</v>
      </c>
      <c r="C137" s="113" t="s">
        <v>428</v>
      </c>
      <c r="D137" s="113"/>
      <c r="E137" s="115" t="s">
        <v>432</v>
      </c>
      <c r="F137" s="115"/>
      <c r="G137" s="115"/>
      <c r="H137" s="46"/>
    </row>
    <row r="138" spans="2:9" ht="15.75" customHeight="1" x14ac:dyDescent="0.3">
      <c r="B138" s="77" t="s">
        <v>663</v>
      </c>
      <c r="C138" s="116" t="s">
        <v>429</v>
      </c>
      <c r="D138" s="116"/>
      <c r="E138" s="117" t="s">
        <v>654</v>
      </c>
      <c r="F138" s="117"/>
      <c r="G138" s="117"/>
      <c r="H138" s="47"/>
    </row>
    <row r="139" spans="2:9" ht="21" customHeight="1" x14ac:dyDescent="0.3">
      <c r="B139" s="35"/>
      <c r="C139" s="97" t="s">
        <v>438</v>
      </c>
      <c r="D139" s="98"/>
      <c r="E139" s="98"/>
      <c r="F139" s="98"/>
      <c r="G139" s="99"/>
      <c r="H139" s="59">
        <f>SUM(H134:H138)</f>
        <v>0</v>
      </c>
    </row>
    <row r="140" spans="2:9" ht="12.75" customHeight="1" x14ac:dyDescent="0.25">
      <c r="B140" s="96" t="s">
        <v>785</v>
      </c>
      <c r="C140" s="96"/>
      <c r="D140" s="96"/>
      <c r="E140" s="96"/>
      <c r="F140" s="96"/>
      <c r="G140" s="96"/>
      <c r="H140" s="96"/>
    </row>
    <row r="141" spans="2:9" ht="12.75" customHeight="1" x14ac:dyDescent="0.25">
      <c r="B141" s="96"/>
      <c r="C141" s="96"/>
      <c r="D141" s="96"/>
      <c r="E141" s="96"/>
      <c r="F141" s="96"/>
      <c r="G141" s="96"/>
      <c r="H141" s="96"/>
    </row>
    <row r="143" spans="2:9" ht="20.399999999999999" customHeight="1" x14ac:dyDescent="0.25">
      <c r="B143" s="102" t="s">
        <v>619</v>
      </c>
      <c r="C143" s="102"/>
      <c r="D143" s="102"/>
      <c r="E143" s="102"/>
      <c r="F143" s="102"/>
      <c r="G143" s="102"/>
      <c r="H143" s="60">
        <f>H129+H139</f>
        <v>0</v>
      </c>
    </row>
  </sheetData>
  <sheetProtection password="DD90" sheet="1" objects="1" scenarios="1"/>
  <mergeCells count="20">
    <mergeCell ref="C135:D135"/>
    <mergeCell ref="E135:G135"/>
    <mergeCell ref="C3:D3"/>
    <mergeCell ref="C5:D5"/>
    <mergeCell ref="C8:H8"/>
    <mergeCell ref="B129:E129"/>
    <mergeCell ref="C131:H131"/>
    <mergeCell ref="C133:D133"/>
    <mergeCell ref="E133:G133"/>
    <mergeCell ref="C134:D134"/>
    <mergeCell ref="E134:G134"/>
    <mergeCell ref="C139:G139"/>
    <mergeCell ref="B140:H141"/>
    <mergeCell ref="B143:G143"/>
    <mergeCell ref="C136:D136"/>
    <mergeCell ref="E136:G136"/>
    <mergeCell ref="C137:D137"/>
    <mergeCell ref="E137:G137"/>
    <mergeCell ref="C138:D138"/>
    <mergeCell ref="E138:G138"/>
  </mergeCells>
  <pageMargins left="0.7" right="0.7" top="0.75" bottom="0.75" header="0.3" footer="0.3"/>
  <pageSetup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3"/>
  <sheetViews>
    <sheetView workbookViewId="0">
      <pane ySplit="5" topLeftCell="A6" activePane="bottomLeft" state="frozen"/>
      <selection activeCell="B38" sqref="B38:H88"/>
      <selection pane="bottomLeft" activeCell="C21" sqref="C21"/>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66" t="s">
        <v>658</v>
      </c>
      <c r="C2" s="67" t="s">
        <v>799</v>
      </c>
      <c r="D2" s="66"/>
      <c r="E2" s="68"/>
      <c r="F2" s="68"/>
      <c r="G2" s="68"/>
      <c r="H2" s="68"/>
    </row>
    <row r="3" spans="2:8" ht="17.399999999999999" customHeight="1" x14ac:dyDescent="0.3">
      <c r="B3" s="66"/>
      <c r="C3" s="123" t="s">
        <v>614</v>
      </c>
      <c r="D3" s="123"/>
      <c r="E3" s="68"/>
      <c r="F3" s="68"/>
      <c r="G3" s="68"/>
      <c r="H3" s="68"/>
    </row>
    <row r="4" spans="2:8" ht="13.2" customHeight="1" x14ac:dyDescent="0.3">
      <c r="B4" s="66"/>
      <c r="C4" s="69" t="s">
        <v>803</v>
      </c>
      <c r="D4" s="66"/>
      <c r="E4" s="68"/>
      <c r="F4" s="68"/>
      <c r="G4" s="68"/>
      <c r="H4" s="68"/>
    </row>
    <row r="5" spans="2:8" ht="16.2" customHeight="1" x14ac:dyDescent="0.3">
      <c r="B5" s="70"/>
      <c r="C5" s="124" t="s">
        <v>440</v>
      </c>
      <c r="D5" s="124"/>
      <c r="E5" s="71"/>
      <c r="F5" s="71"/>
      <c r="G5" s="71"/>
      <c r="H5" s="71"/>
    </row>
    <row r="6" spans="2:8" ht="12.75" customHeight="1" x14ac:dyDescent="0.25">
      <c r="B6" s="68"/>
      <c r="C6" s="68"/>
      <c r="D6" s="68"/>
      <c r="E6" s="68"/>
      <c r="F6" s="68"/>
      <c r="G6" s="68"/>
      <c r="H6" s="68"/>
    </row>
    <row r="7" spans="2:8" ht="53.4" customHeight="1" x14ac:dyDescent="0.3">
      <c r="B7" s="30" t="s">
        <v>693</v>
      </c>
      <c r="C7" s="31" t="s">
        <v>1</v>
      </c>
      <c r="D7" s="31" t="s">
        <v>2</v>
      </c>
      <c r="E7" s="86" t="s">
        <v>650</v>
      </c>
      <c r="F7" s="87" t="s">
        <v>3</v>
      </c>
      <c r="G7" s="32" t="s">
        <v>653</v>
      </c>
      <c r="H7" s="32" t="s">
        <v>4</v>
      </c>
    </row>
    <row r="8" spans="2:8" ht="23.4" customHeight="1" x14ac:dyDescent="0.3">
      <c r="B8" s="33" t="s">
        <v>612</v>
      </c>
      <c r="C8" s="110" t="s">
        <v>613</v>
      </c>
      <c r="D8" s="110"/>
      <c r="E8" s="110"/>
      <c r="F8" s="110"/>
      <c r="G8" s="110"/>
      <c r="H8" s="111"/>
    </row>
    <row r="9" spans="2:8" s="62" customFormat="1" ht="15.75" customHeight="1" x14ac:dyDescent="0.3">
      <c r="B9" s="78" t="s">
        <v>659</v>
      </c>
      <c r="C9" s="56" t="s">
        <v>192</v>
      </c>
      <c r="D9" s="56" t="s">
        <v>193</v>
      </c>
      <c r="E9" s="49" t="s">
        <v>649</v>
      </c>
      <c r="F9" s="34"/>
      <c r="G9" s="81">
        <v>12</v>
      </c>
      <c r="H9" s="52">
        <f>F9*G9</f>
        <v>0</v>
      </c>
    </row>
    <row r="10" spans="2:8" s="62" customFormat="1" ht="15.75" customHeight="1" x14ac:dyDescent="0.3">
      <c r="B10" s="78" t="s">
        <v>660</v>
      </c>
      <c r="C10" s="56" t="s">
        <v>194</v>
      </c>
      <c r="D10" s="56" t="s">
        <v>195</v>
      </c>
      <c r="E10" s="49" t="s">
        <v>649</v>
      </c>
      <c r="F10" s="34"/>
      <c r="G10" s="81">
        <v>12</v>
      </c>
      <c r="H10" s="52">
        <f t="shared" ref="H10:H73" si="0">F10*G10</f>
        <v>0</v>
      </c>
    </row>
    <row r="11" spans="2:8" s="62" customFormat="1" ht="15.75" customHeight="1" x14ac:dyDescent="0.3">
      <c r="B11" s="78" t="s">
        <v>661</v>
      </c>
      <c r="C11" s="56" t="s">
        <v>196</v>
      </c>
      <c r="D11" s="56" t="s">
        <v>197</v>
      </c>
      <c r="E11" s="49" t="s">
        <v>649</v>
      </c>
      <c r="F11" s="34"/>
      <c r="G11" s="81">
        <v>12</v>
      </c>
      <c r="H11" s="52">
        <f t="shared" si="0"/>
        <v>0</v>
      </c>
    </row>
    <row r="12" spans="2:8" s="62" customFormat="1" ht="15.75" customHeight="1" x14ac:dyDescent="0.3">
      <c r="B12" s="78" t="s">
        <v>662</v>
      </c>
      <c r="C12" s="56" t="s">
        <v>800</v>
      </c>
      <c r="D12" s="56" t="s">
        <v>198</v>
      </c>
      <c r="E12" s="49" t="s">
        <v>649</v>
      </c>
      <c r="F12" s="34"/>
      <c r="G12" s="81">
        <v>12</v>
      </c>
      <c r="H12" s="52">
        <f t="shared" si="0"/>
        <v>0</v>
      </c>
    </row>
    <row r="13" spans="2:8" s="62" customFormat="1" ht="15.75" customHeight="1" x14ac:dyDescent="0.3">
      <c r="B13" s="78" t="s">
        <v>663</v>
      </c>
      <c r="C13" s="56" t="s">
        <v>199</v>
      </c>
      <c r="D13" s="56" t="s">
        <v>200</v>
      </c>
      <c r="E13" s="49" t="s">
        <v>649</v>
      </c>
      <c r="F13" s="34"/>
      <c r="G13" s="81">
        <v>12</v>
      </c>
      <c r="H13" s="52">
        <f t="shared" si="0"/>
        <v>0</v>
      </c>
    </row>
    <row r="14" spans="2:8" s="62" customFormat="1" ht="15.75" customHeight="1" x14ac:dyDescent="0.3">
      <c r="B14" s="78" t="s">
        <v>664</v>
      </c>
      <c r="C14" s="56" t="s">
        <v>201</v>
      </c>
      <c r="D14" s="56" t="s">
        <v>202</v>
      </c>
      <c r="E14" s="49" t="s">
        <v>649</v>
      </c>
      <c r="F14" s="34"/>
      <c r="G14" s="81">
        <v>12</v>
      </c>
      <c r="H14" s="52">
        <f t="shared" si="0"/>
        <v>0</v>
      </c>
    </row>
    <row r="15" spans="2:8" s="62" customFormat="1" ht="15.75" customHeight="1" x14ac:dyDescent="0.3">
      <c r="B15" s="78" t="s">
        <v>665</v>
      </c>
      <c r="C15" s="56" t="s">
        <v>203</v>
      </c>
      <c r="D15" s="56" t="s">
        <v>204</v>
      </c>
      <c r="E15" s="49" t="s">
        <v>649</v>
      </c>
      <c r="F15" s="34"/>
      <c r="G15" s="81">
        <v>12</v>
      </c>
      <c r="H15" s="52">
        <f t="shared" si="0"/>
        <v>0</v>
      </c>
    </row>
    <row r="16" spans="2:8" s="62" customFormat="1" ht="15.75" customHeight="1" x14ac:dyDescent="0.3">
      <c r="B16" s="78" t="s">
        <v>666</v>
      </c>
      <c r="C16" s="56" t="s">
        <v>205</v>
      </c>
      <c r="D16" s="56" t="s">
        <v>206</v>
      </c>
      <c r="E16" s="49" t="s">
        <v>649</v>
      </c>
      <c r="F16" s="34"/>
      <c r="G16" s="81">
        <v>12</v>
      </c>
      <c r="H16" s="52">
        <f t="shared" si="0"/>
        <v>0</v>
      </c>
    </row>
    <row r="17" spans="2:8" s="62" customFormat="1" ht="15.75" customHeight="1" x14ac:dyDescent="0.3">
      <c r="B17" s="78" t="s">
        <v>667</v>
      </c>
      <c r="C17" s="56" t="s">
        <v>207</v>
      </c>
      <c r="D17" s="56" t="s">
        <v>208</v>
      </c>
      <c r="E17" s="49" t="s">
        <v>649</v>
      </c>
      <c r="F17" s="34"/>
      <c r="G17" s="81">
        <v>12</v>
      </c>
      <c r="H17" s="52">
        <f t="shared" si="0"/>
        <v>0</v>
      </c>
    </row>
    <row r="18" spans="2:8" s="62" customFormat="1" ht="15.75" customHeight="1" x14ac:dyDescent="0.3">
      <c r="B18" s="78" t="s">
        <v>668</v>
      </c>
      <c r="C18" s="56" t="s">
        <v>209</v>
      </c>
      <c r="D18" s="56" t="s">
        <v>210</v>
      </c>
      <c r="E18" s="49" t="s">
        <v>649</v>
      </c>
      <c r="F18" s="34"/>
      <c r="G18" s="81">
        <v>12</v>
      </c>
      <c r="H18" s="52">
        <f t="shared" si="0"/>
        <v>0</v>
      </c>
    </row>
    <row r="19" spans="2:8" s="62" customFormat="1" ht="15.75" customHeight="1" x14ac:dyDescent="0.3">
      <c r="B19" s="78" t="s">
        <v>669</v>
      </c>
      <c r="C19" s="56" t="s">
        <v>211</v>
      </c>
      <c r="D19" s="56" t="s">
        <v>212</v>
      </c>
      <c r="E19" s="49" t="s">
        <v>649</v>
      </c>
      <c r="F19" s="34"/>
      <c r="G19" s="81">
        <v>12</v>
      </c>
      <c r="H19" s="52">
        <f t="shared" si="0"/>
        <v>0</v>
      </c>
    </row>
    <row r="20" spans="2:8" s="62" customFormat="1" ht="15.75" customHeight="1" x14ac:dyDescent="0.3">
      <c r="B20" s="78" t="s">
        <v>670</v>
      </c>
      <c r="C20" s="56" t="s">
        <v>213</v>
      </c>
      <c r="D20" s="56" t="s">
        <v>214</v>
      </c>
      <c r="E20" s="49" t="s">
        <v>649</v>
      </c>
      <c r="F20" s="34"/>
      <c r="G20" s="81">
        <v>12</v>
      </c>
      <c r="H20" s="52">
        <f t="shared" si="0"/>
        <v>0</v>
      </c>
    </row>
    <row r="21" spans="2:8" s="62" customFormat="1" ht="15.75" customHeight="1" x14ac:dyDescent="0.3">
      <c r="B21" s="78" t="s">
        <v>671</v>
      </c>
      <c r="C21" s="56" t="s">
        <v>215</v>
      </c>
      <c r="D21" s="56" t="s">
        <v>216</v>
      </c>
      <c r="E21" s="49" t="s">
        <v>649</v>
      </c>
      <c r="F21" s="34"/>
      <c r="G21" s="81">
        <v>12</v>
      </c>
      <c r="H21" s="52">
        <f t="shared" si="0"/>
        <v>0</v>
      </c>
    </row>
    <row r="22" spans="2:8" s="62" customFormat="1" ht="15.75" customHeight="1" x14ac:dyDescent="0.3">
      <c r="B22" s="78" t="s">
        <v>672</v>
      </c>
      <c r="C22" s="56" t="s">
        <v>217</v>
      </c>
      <c r="D22" s="56" t="s">
        <v>218</v>
      </c>
      <c r="E22" s="49" t="s">
        <v>649</v>
      </c>
      <c r="F22" s="34"/>
      <c r="G22" s="81">
        <v>12</v>
      </c>
      <c r="H22" s="52">
        <f t="shared" si="0"/>
        <v>0</v>
      </c>
    </row>
    <row r="23" spans="2:8" s="62" customFormat="1" ht="15.75" customHeight="1" x14ac:dyDescent="0.3">
      <c r="B23" s="78" t="s">
        <v>673</v>
      </c>
      <c r="C23" s="56" t="s">
        <v>219</v>
      </c>
      <c r="D23" s="56" t="s">
        <v>220</v>
      </c>
      <c r="E23" s="49" t="s">
        <v>649</v>
      </c>
      <c r="F23" s="34"/>
      <c r="G23" s="81">
        <v>12</v>
      </c>
      <c r="H23" s="52">
        <f t="shared" si="0"/>
        <v>0</v>
      </c>
    </row>
    <row r="24" spans="2:8" s="62" customFormat="1" ht="15.75" customHeight="1" x14ac:dyDescent="0.3">
      <c r="B24" s="78" t="s">
        <v>674</v>
      </c>
      <c r="C24" s="56" t="s">
        <v>221</v>
      </c>
      <c r="D24" s="56" t="s">
        <v>222</v>
      </c>
      <c r="E24" s="49" t="s">
        <v>649</v>
      </c>
      <c r="F24" s="34"/>
      <c r="G24" s="81">
        <v>12</v>
      </c>
      <c r="H24" s="52">
        <f t="shared" si="0"/>
        <v>0</v>
      </c>
    </row>
    <row r="25" spans="2:8" s="62" customFormat="1" ht="15.75" customHeight="1" x14ac:dyDescent="0.3">
      <c r="B25" s="78" t="s">
        <v>675</v>
      </c>
      <c r="C25" s="56" t="s">
        <v>223</v>
      </c>
      <c r="D25" s="56" t="s">
        <v>224</v>
      </c>
      <c r="E25" s="49" t="s">
        <v>649</v>
      </c>
      <c r="F25" s="34"/>
      <c r="G25" s="81">
        <v>12</v>
      </c>
      <c r="H25" s="52">
        <f t="shared" si="0"/>
        <v>0</v>
      </c>
    </row>
    <row r="26" spans="2:8" s="62" customFormat="1" ht="15.75" customHeight="1" x14ac:dyDescent="0.3">
      <c r="B26" s="78" t="s">
        <v>676</v>
      </c>
      <c r="C26" s="56" t="s">
        <v>225</v>
      </c>
      <c r="D26" s="56" t="s">
        <v>226</v>
      </c>
      <c r="E26" s="49" t="s">
        <v>649</v>
      </c>
      <c r="F26" s="34"/>
      <c r="G26" s="81">
        <v>12</v>
      </c>
      <c r="H26" s="52">
        <f t="shared" si="0"/>
        <v>0</v>
      </c>
    </row>
    <row r="27" spans="2:8" s="62" customFormat="1" ht="15.75" customHeight="1" x14ac:dyDescent="0.3">
      <c r="B27" s="78" t="s">
        <v>677</v>
      </c>
      <c r="C27" s="56" t="s">
        <v>227</v>
      </c>
      <c r="D27" s="56" t="s">
        <v>228</v>
      </c>
      <c r="E27" s="49" t="s">
        <v>649</v>
      </c>
      <c r="F27" s="34"/>
      <c r="G27" s="81">
        <v>12</v>
      </c>
      <c r="H27" s="52">
        <f t="shared" si="0"/>
        <v>0</v>
      </c>
    </row>
    <row r="28" spans="2:8" s="62" customFormat="1" ht="15.75" customHeight="1" x14ac:dyDescent="0.3">
      <c r="B28" s="78" t="s">
        <v>678</v>
      </c>
      <c r="C28" s="56" t="s">
        <v>229</v>
      </c>
      <c r="D28" s="56" t="s">
        <v>230</v>
      </c>
      <c r="E28" s="49" t="s">
        <v>649</v>
      </c>
      <c r="F28" s="34"/>
      <c r="G28" s="81">
        <v>12</v>
      </c>
      <c r="H28" s="52">
        <f t="shared" si="0"/>
        <v>0</v>
      </c>
    </row>
    <row r="29" spans="2:8" s="62" customFormat="1" ht="15.75" customHeight="1" x14ac:dyDescent="0.3">
      <c r="B29" s="78" t="s">
        <v>679</v>
      </c>
      <c r="C29" s="56" t="s">
        <v>231</v>
      </c>
      <c r="D29" s="56" t="s">
        <v>232</v>
      </c>
      <c r="E29" s="49" t="s">
        <v>649</v>
      </c>
      <c r="F29" s="34"/>
      <c r="G29" s="81">
        <v>12</v>
      </c>
      <c r="H29" s="52">
        <f t="shared" si="0"/>
        <v>0</v>
      </c>
    </row>
    <row r="30" spans="2:8" s="62" customFormat="1" ht="15.75" customHeight="1" x14ac:dyDescent="0.3">
      <c r="B30" s="78" t="s">
        <v>680</v>
      </c>
      <c r="C30" s="56" t="s">
        <v>233</v>
      </c>
      <c r="D30" s="56" t="s">
        <v>234</v>
      </c>
      <c r="E30" s="49" t="s">
        <v>649</v>
      </c>
      <c r="F30" s="34"/>
      <c r="G30" s="81">
        <v>12</v>
      </c>
      <c r="H30" s="52">
        <f t="shared" si="0"/>
        <v>0</v>
      </c>
    </row>
    <row r="31" spans="2:8" s="62" customFormat="1" ht="15.75" customHeight="1" x14ac:dyDescent="0.3">
      <c r="B31" s="78" t="s">
        <v>681</v>
      </c>
      <c r="C31" s="56" t="s">
        <v>235</v>
      </c>
      <c r="D31" s="56" t="s">
        <v>236</v>
      </c>
      <c r="E31" s="49" t="s">
        <v>649</v>
      </c>
      <c r="F31" s="34"/>
      <c r="G31" s="81">
        <v>12</v>
      </c>
      <c r="H31" s="52">
        <f t="shared" si="0"/>
        <v>0</v>
      </c>
    </row>
    <row r="32" spans="2:8" s="62" customFormat="1" ht="15.75" customHeight="1" x14ac:dyDescent="0.3">
      <c r="B32" s="78" t="s">
        <v>682</v>
      </c>
      <c r="C32" s="56" t="s">
        <v>237</v>
      </c>
      <c r="D32" s="56" t="s">
        <v>238</v>
      </c>
      <c r="E32" s="49" t="s">
        <v>649</v>
      </c>
      <c r="F32" s="34"/>
      <c r="G32" s="81">
        <v>12</v>
      </c>
      <c r="H32" s="52">
        <f t="shared" si="0"/>
        <v>0</v>
      </c>
    </row>
    <row r="33" spans="2:8" s="62" customFormat="1" ht="15.75" customHeight="1" x14ac:dyDescent="0.3">
      <c r="B33" s="78" t="s">
        <v>683</v>
      </c>
      <c r="C33" s="56" t="s">
        <v>239</v>
      </c>
      <c r="D33" s="56" t="s">
        <v>240</v>
      </c>
      <c r="E33" s="49" t="s">
        <v>649</v>
      </c>
      <c r="F33" s="34"/>
      <c r="G33" s="81">
        <v>12</v>
      </c>
      <c r="H33" s="52">
        <f t="shared" si="0"/>
        <v>0</v>
      </c>
    </row>
    <row r="34" spans="2:8" s="62" customFormat="1" ht="15.75" customHeight="1" x14ac:dyDescent="0.3">
      <c r="B34" s="78" t="s">
        <v>684</v>
      </c>
      <c r="C34" s="56" t="s">
        <v>241</v>
      </c>
      <c r="D34" s="56" t="s">
        <v>242</v>
      </c>
      <c r="E34" s="49" t="s">
        <v>649</v>
      </c>
      <c r="F34" s="34"/>
      <c r="G34" s="81">
        <v>12</v>
      </c>
      <c r="H34" s="52">
        <f t="shared" si="0"/>
        <v>0</v>
      </c>
    </row>
    <row r="35" spans="2:8" s="62" customFormat="1" ht="15.75" customHeight="1" x14ac:dyDescent="0.3">
      <c r="B35" s="78" t="s">
        <v>685</v>
      </c>
      <c r="C35" s="56" t="s">
        <v>243</v>
      </c>
      <c r="D35" s="56" t="s">
        <v>244</v>
      </c>
      <c r="E35" s="49" t="s">
        <v>649</v>
      </c>
      <c r="F35" s="34"/>
      <c r="G35" s="81">
        <v>12</v>
      </c>
      <c r="H35" s="52">
        <f t="shared" si="0"/>
        <v>0</v>
      </c>
    </row>
    <row r="36" spans="2:8" s="62" customFormat="1" ht="15.75" customHeight="1" x14ac:dyDescent="0.3">
      <c r="B36" s="78" t="s">
        <v>686</v>
      </c>
      <c r="C36" s="56" t="s">
        <v>245</v>
      </c>
      <c r="D36" s="56" t="s">
        <v>246</v>
      </c>
      <c r="E36" s="49" t="s">
        <v>649</v>
      </c>
      <c r="F36" s="34"/>
      <c r="G36" s="81">
        <v>12</v>
      </c>
      <c r="H36" s="52">
        <f t="shared" si="0"/>
        <v>0</v>
      </c>
    </row>
    <row r="37" spans="2:8" s="62" customFormat="1" ht="15.75" customHeight="1" x14ac:dyDescent="0.3">
      <c r="B37" s="78" t="s">
        <v>687</v>
      </c>
      <c r="C37" s="56" t="s">
        <v>247</v>
      </c>
      <c r="D37" s="56" t="s">
        <v>248</v>
      </c>
      <c r="E37" s="49" t="s">
        <v>649</v>
      </c>
      <c r="F37" s="34"/>
      <c r="G37" s="81">
        <v>12</v>
      </c>
      <c r="H37" s="52">
        <f t="shared" si="0"/>
        <v>0</v>
      </c>
    </row>
    <row r="38" spans="2:8" s="62" customFormat="1" ht="15.75" customHeight="1" x14ac:dyDescent="0.3">
      <c r="B38" s="78" t="s">
        <v>688</v>
      </c>
      <c r="C38" s="56" t="s">
        <v>249</v>
      </c>
      <c r="D38" s="56" t="s">
        <v>250</v>
      </c>
      <c r="E38" s="49" t="s">
        <v>649</v>
      </c>
      <c r="F38" s="34"/>
      <c r="G38" s="81">
        <v>12</v>
      </c>
      <c r="H38" s="52">
        <f t="shared" si="0"/>
        <v>0</v>
      </c>
    </row>
    <row r="39" spans="2:8" s="62" customFormat="1" ht="15.75" customHeight="1" x14ac:dyDescent="0.3">
      <c r="B39" s="78" t="s">
        <v>689</v>
      </c>
      <c r="C39" s="56" t="s">
        <v>251</v>
      </c>
      <c r="D39" s="56" t="s">
        <v>252</v>
      </c>
      <c r="E39" s="49" t="s">
        <v>649</v>
      </c>
      <c r="F39" s="34"/>
      <c r="G39" s="81">
        <v>12</v>
      </c>
      <c r="H39" s="52">
        <f t="shared" si="0"/>
        <v>0</v>
      </c>
    </row>
    <row r="40" spans="2:8" s="62" customFormat="1" ht="15.75" customHeight="1" x14ac:dyDescent="0.3">
      <c r="B40" s="78" t="s">
        <v>690</v>
      </c>
      <c r="C40" s="56" t="s">
        <v>253</v>
      </c>
      <c r="D40" s="56" t="s">
        <v>254</v>
      </c>
      <c r="E40" s="49" t="s">
        <v>649</v>
      </c>
      <c r="F40" s="34"/>
      <c r="G40" s="81">
        <v>12</v>
      </c>
      <c r="H40" s="52">
        <f t="shared" si="0"/>
        <v>0</v>
      </c>
    </row>
    <row r="41" spans="2:8" s="62" customFormat="1" ht="15.75" customHeight="1" x14ac:dyDescent="0.3">
      <c r="B41" s="78" t="s">
        <v>691</v>
      </c>
      <c r="C41" s="56" t="s">
        <v>255</v>
      </c>
      <c r="D41" s="56" t="s">
        <v>256</v>
      </c>
      <c r="E41" s="49" t="s">
        <v>649</v>
      </c>
      <c r="F41" s="34"/>
      <c r="G41" s="81">
        <v>12</v>
      </c>
      <c r="H41" s="52">
        <f t="shared" si="0"/>
        <v>0</v>
      </c>
    </row>
    <row r="42" spans="2:8" s="62" customFormat="1" ht="15.75" customHeight="1" x14ac:dyDescent="0.3">
      <c r="B42" s="78" t="s">
        <v>692</v>
      </c>
      <c r="C42" s="56" t="s">
        <v>257</v>
      </c>
      <c r="D42" s="56" t="s">
        <v>248</v>
      </c>
      <c r="E42" s="49" t="s">
        <v>649</v>
      </c>
      <c r="F42" s="34"/>
      <c r="G42" s="81">
        <v>12</v>
      </c>
      <c r="H42" s="52">
        <f t="shared" si="0"/>
        <v>0</v>
      </c>
    </row>
    <row r="43" spans="2:8" s="62" customFormat="1" ht="15.75" customHeight="1" x14ac:dyDescent="0.3">
      <c r="B43" s="78" t="s">
        <v>694</v>
      </c>
      <c r="C43" s="56" t="s">
        <v>258</v>
      </c>
      <c r="D43" s="56" t="s">
        <v>259</v>
      </c>
      <c r="E43" s="49" t="s">
        <v>649</v>
      </c>
      <c r="F43" s="34"/>
      <c r="G43" s="81">
        <v>12</v>
      </c>
      <c r="H43" s="52">
        <f t="shared" si="0"/>
        <v>0</v>
      </c>
    </row>
    <row r="44" spans="2:8" s="62" customFormat="1" ht="15.75" customHeight="1" x14ac:dyDescent="0.3">
      <c r="B44" s="78" t="s">
        <v>695</v>
      </c>
      <c r="C44" s="56" t="s">
        <v>260</v>
      </c>
      <c r="D44" s="56" t="s">
        <v>261</v>
      </c>
      <c r="E44" s="49" t="s">
        <v>649</v>
      </c>
      <c r="F44" s="34"/>
      <c r="G44" s="81">
        <v>12</v>
      </c>
      <c r="H44" s="52">
        <f t="shared" si="0"/>
        <v>0</v>
      </c>
    </row>
    <row r="45" spans="2:8" s="62" customFormat="1" ht="15.75" customHeight="1" x14ac:dyDescent="0.3">
      <c r="B45" s="78" t="s">
        <v>696</v>
      </c>
      <c r="C45" s="56" t="s">
        <v>262</v>
      </c>
      <c r="D45" s="56" t="s">
        <v>263</v>
      </c>
      <c r="E45" s="49" t="s">
        <v>649</v>
      </c>
      <c r="F45" s="34"/>
      <c r="G45" s="81">
        <v>12</v>
      </c>
      <c r="H45" s="52">
        <f t="shared" si="0"/>
        <v>0</v>
      </c>
    </row>
    <row r="46" spans="2:8" s="62" customFormat="1" ht="15.75" customHeight="1" x14ac:dyDescent="0.3">
      <c r="B46" s="78" t="s">
        <v>697</v>
      </c>
      <c r="C46" s="56" t="s">
        <v>264</v>
      </c>
      <c r="D46" s="56" t="s">
        <v>265</v>
      </c>
      <c r="E46" s="49" t="s">
        <v>649</v>
      </c>
      <c r="F46" s="34"/>
      <c r="G46" s="81">
        <v>12</v>
      </c>
      <c r="H46" s="52">
        <f t="shared" si="0"/>
        <v>0</v>
      </c>
    </row>
    <row r="47" spans="2:8" s="62" customFormat="1" ht="15.75" customHeight="1" x14ac:dyDescent="0.3">
      <c r="B47" s="78" t="s">
        <v>698</v>
      </c>
      <c r="C47" s="56" t="s">
        <v>266</v>
      </c>
      <c r="D47" s="56" t="s">
        <v>267</v>
      </c>
      <c r="E47" s="49" t="s">
        <v>649</v>
      </c>
      <c r="F47" s="34"/>
      <c r="G47" s="81">
        <v>12</v>
      </c>
      <c r="H47" s="52">
        <f t="shared" si="0"/>
        <v>0</v>
      </c>
    </row>
    <row r="48" spans="2:8" s="62" customFormat="1" ht="15.75" customHeight="1" x14ac:dyDescent="0.3">
      <c r="B48" s="78" t="s">
        <v>699</v>
      </c>
      <c r="C48" s="56" t="s">
        <v>268</v>
      </c>
      <c r="D48" s="56" t="s">
        <v>269</v>
      </c>
      <c r="E48" s="49" t="s">
        <v>649</v>
      </c>
      <c r="F48" s="34"/>
      <c r="G48" s="81">
        <v>12</v>
      </c>
      <c r="H48" s="52">
        <f t="shared" si="0"/>
        <v>0</v>
      </c>
    </row>
    <row r="49" spans="2:8" s="62" customFormat="1" ht="15.75" customHeight="1" x14ac:dyDescent="0.3">
      <c r="B49" s="78" t="s">
        <v>700</v>
      </c>
      <c r="C49" s="56" t="s">
        <v>270</v>
      </c>
      <c r="D49" s="56" t="s">
        <v>271</v>
      </c>
      <c r="E49" s="49" t="s">
        <v>649</v>
      </c>
      <c r="F49" s="34"/>
      <c r="G49" s="81">
        <v>12</v>
      </c>
      <c r="H49" s="52">
        <f t="shared" si="0"/>
        <v>0</v>
      </c>
    </row>
    <row r="50" spans="2:8" s="62" customFormat="1" ht="15.75" customHeight="1" x14ac:dyDescent="0.3">
      <c r="B50" s="78" t="s">
        <v>701</v>
      </c>
      <c r="C50" s="56" t="s">
        <v>272</v>
      </c>
      <c r="D50" s="56" t="s">
        <v>273</v>
      </c>
      <c r="E50" s="49" t="s">
        <v>649</v>
      </c>
      <c r="F50" s="34"/>
      <c r="G50" s="81">
        <v>12</v>
      </c>
      <c r="H50" s="52">
        <f t="shared" si="0"/>
        <v>0</v>
      </c>
    </row>
    <row r="51" spans="2:8" s="62" customFormat="1" ht="15.75" customHeight="1" x14ac:dyDescent="0.3">
      <c r="B51" s="78" t="s">
        <v>702</v>
      </c>
      <c r="C51" s="56" t="s">
        <v>274</v>
      </c>
      <c r="D51" s="56" t="s">
        <v>275</v>
      </c>
      <c r="E51" s="49" t="s">
        <v>649</v>
      </c>
      <c r="F51" s="34"/>
      <c r="G51" s="81">
        <v>12</v>
      </c>
      <c r="H51" s="52">
        <f t="shared" si="0"/>
        <v>0</v>
      </c>
    </row>
    <row r="52" spans="2:8" s="62" customFormat="1" ht="15.75" customHeight="1" x14ac:dyDescent="0.3">
      <c r="B52" s="78" t="s">
        <v>703</v>
      </c>
      <c r="C52" s="56" t="s">
        <v>276</v>
      </c>
      <c r="D52" s="56" t="s">
        <v>277</v>
      </c>
      <c r="E52" s="49" t="s">
        <v>649</v>
      </c>
      <c r="F52" s="34"/>
      <c r="G52" s="81">
        <v>12</v>
      </c>
      <c r="H52" s="52">
        <f t="shared" si="0"/>
        <v>0</v>
      </c>
    </row>
    <row r="53" spans="2:8" s="62" customFormat="1" ht="15.75" customHeight="1" x14ac:dyDescent="0.3">
      <c r="B53" s="78" t="s">
        <v>704</v>
      </c>
      <c r="C53" s="56" t="s">
        <v>278</v>
      </c>
      <c r="D53" s="56" t="s">
        <v>279</v>
      </c>
      <c r="E53" s="49" t="s">
        <v>649</v>
      </c>
      <c r="F53" s="34"/>
      <c r="G53" s="81">
        <v>12</v>
      </c>
      <c r="H53" s="52">
        <f t="shared" si="0"/>
        <v>0</v>
      </c>
    </row>
    <row r="54" spans="2:8" s="62" customFormat="1" ht="15.75" customHeight="1" x14ac:dyDescent="0.3">
      <c r="B54" s="78" t="s">
        <v>705</v>
      </c>
      <c r="C54" s="56" t="s">
        <v>280</v>
      </c>
      <c r="D54" s="56" t="s">
        <v>281</v>
      </c>
      <c r="E54" s="49" t="s">
        <v>649</v>
      </c>
      <c r="F54" s="34"/>
      <c r="G54" s="81">
        <v>12</v>
      </c>
      <c r="H54" s="52">
        <f t="shared" si="0"/>
        <v>0</v>
      </c>
    </row>
    <row r="55" spans="2:8" s="62" customFormat="1" ht="15.75" customHeight="1" x14ac:dyDescent="0.3">
      <c r="B55" s="78" t="s">
        <v>706</v>
      </c>
      <c r="C55" s="56" t="s">
        <v>282</v>
      </c>
      <c r="D55" s="56" t="s">
        <v>283</v>
      </c>
      <c r="E55" s="49" t="s">
        <v>649</v>
      </c>
      <c r="F55" s="34"/>
      <c r="G55" s="81">
        <v>12</v>
      </c>
      <c r="H55" s="52">
        <f t="shared" si="0"/>
        <v>0</v>
      </c>
    </row>
    <row r="56" spans="2:8" s="62" customFormat="1" ht="15.75" customHeight="1" x14ac:dyDescent="0.3">
      <c r="B56" s="78" t="s">
        <v>707</v>
      </c>
      <c r="C56" s="56" t="s">
        <v>284</v>
      </c>
      <c r="D56" s="56" t="s">
        <v>285</v>
      </c>
      <c r="E56" s="49" t="s">
        <v>649</v>
      </c>
      <c r="F56" s="34"/>
      <c r="G56" s="81">
        <v>12</v>
      </c>
      <c r="H56" s="52">
        <f t="shared" si="0"/>
        <v>0</v>
      </c>
    </row>
    <row r="57" spans="2:8" s="62" customFormat="1" ht="15.75" customHeight="1" x14ac:dyDescent="0.3">
      <c r="B57" s="78" t="s">
        <v>708</v>
      </c>
      <c r="C57" s="56" t="s">
        <v>286</v>
      </c>
      <c r="D57" s="56" t="s">
        <v>287</v>
      </c>
      <c r="E57" s="49" t="s">
        <v>649</v>
      </c>
      <c r="F57" s="34"/>
      <c r="G57" s="81">
        <v>12</v>
      </c>
      <c r="H57" s="52">
        <f t="shared" si="0"/>
        <v>0</v>
      </c>
    </row>
    <row r="58" spans="2:8" s="62" customFormat="1" ht="15.75" customHeight="1" x14ac:dyDescent="0.3">
      <c r="B58" s="78" t="s">
        <v>709</v>
      </c>
      <c r="C58" s="56" t="s">
        <v>288</v>
      </c>
      <c r="D58" s="56" t="s">
        <v>289</v>
      </c>
      <c r="E58" s="49" t="s">
        <v>649</v>
      </c>
      <c r="F58" s="34"/>
      <c r="G58" s="81">
        <v>12</v>
      </c>
      <c r="H58" s="52">
        <f t="shared" si="0"/>
        <v>0</v>
      </c>
    </row>
    <row r="59" spans="2:8" s="62" customFormat="1" ht="15.75" customHeight="1" x14ac:dyDescent="0.3">
      <c r="B59" s="78" t="s">
        <v>710</v>
      </c>
      <c r="C59" s="56" t="s">
        <v>290</v>
      </c>
      <c r="D59" s="56" t="s">
        <v>291</v>
      </c>
      <c r="E59" s="49" t="s">
        <v>649</v>
      </c>
      <c r="F59" s="34"/>
      <c r="G59" s="81">
        <v>12</v>
      </c>
      <c r="H59" s="52">
        <f t="shared" si="0"/>
        <v>0</v>
      </c>
    </row>
    <row r="60" spans="2:8" s="62" customFormat="1" ht="15.75" customHeight="1" x14ac:dyDescent="0.3">
      <c r="B60" s="78" t="s">
        <v>711</v>
      </c>
      <c r="C60" s="56" t="s">
        <v>292</v>
      </c>
      <c r="D60" s="56" t="s">
        <v>293</v>
      </c>
      <c r="E60" s="49" t="s">
        <v>649</v>
      </c>
      <c r="F60" s="34"/>
      <c r="G60" s="81">
        <v>12</v>
      </c>
      <c r="H60" s="52">
        <f t="shared" si="0"/>
        <v>0</v>
      </c>
    </row>
    <row r="61" spans="2:8" s="62" customFormat="1" ht="15.75" customHeight="1" x14ac:dyDescent="0.3">
      <c r="B61" s="78" t="s">
        <v>712</v>
      </c>
      <c r="C61" s="56" t="s">
        <v>294</v>
      </c>
      <c r="D61" s="56" t="s">
        <v>295</v>
      </c>
      <c r="E61" s="49" t="s">
        <v>649</v>
      </c>
      <c r="F61" s="34"/>
      <c r="G61" s="81">
        <v>12</v>
      </c>
      <c r="H61" s="52">
        <f t="shared" si="0"/>
        <v>0</v>
      </c>
    </row>
    <row r="62" spans="2:8" s="62" customFormat="1" ht="15.75" customHeight="1" x14ac:dyDescent="0.3">
      <c r="B62" s="78" t="s">
        <v>713</v>
      </c>
      <c r="C62" s="56" t="s">
        <v>296</v>
      </c>
      <c r="D62" s="56" t="s">
        <v>297</v>
      </c>
      <c r="E62" s="49" t="s">
        <v>649</v>
      </c>
      <c r="F62" s="34"/>
      <c r="G62" s="81">
        <v>12</v>
      </c>
      <c r="H62" s="52">
        <f t="shared" si="0"/>
        <v>0</v>
      </c>
    </row>
    <row r="63" spans="2:8" s="62" customFormat="1" ht="15.75" customHeight="1" x14ac:dyDescent="0.3">
      <c r="B63" s="78" t="s">
        <v>714</v>
      </c>
      <c r="C63" s="56" t="s">
        <v>298</v>
      </c>
      <c r="D63" s="56" t="s">
        <v>299</v>
      </c>
      <c r="E63" s="49" t="s">
        <v>649</v>
      </c>
      <c r="F63" s="34"/>
      <c r="G63" s="81">
        <v>12</v>
      </c>
      <c r="H63" s="52">
        <f t="shared" si="0"/>
        <v>0</v>
      </c>
    </row>
    <row r="64" spans="2:8" s="62" customFormat="1" ht="15.75" customHeight="1" x14ac:dyDescent="0.3">
      <c r="B64" s="78" t="s">
        <v>715</v>
      </c>
      <c r="C64" s="56" t="s">
        <v>300</v>
      </c>
      <c r="D64" s="56" t="s">
        <v>301</v>
      </c>
      <c r="E64" s="49" t="s">
        <v>649</v>
      </c>
      <c r="F64" s="34"/>
      <c r="G64" s="81">
        <v>12</v>
      </c>
      <c r="H64" s="52">
        <f t="shared" si="0"/>
        <v>0</v>
      </c>
    </row>
    <row r="65" spans="2:8" s="62" customFormat="1" ht="15.75" customHeight="1" x14ac:dyDescent="0.3">
      <c r="B65" s="78" t="s">
        <v>716</v>
      </c>
      <c r="C65" s="56" t="s">
        <v>302</v>
      </c>
      <c r="D65" s="56" t="s">
        <v>303</v>
      </c>
      <c r="E65" s="49" t="s">
        <v>649</v>
      </c>
      <c r="F65" s="34"/>
      <c r="G65" s="81">
        <v>12</v>
      </c>
      <c r="H65" s="52">
        <f t="shared" si="0"/>
        <v>0</v>
      </c>
    </row>
    <row r="66" spans="2:8" s="62" customFormat="1" ht="15.75" customHeight="1" x14ac:dyDescent="0.3">
      <c r="B66" s="78" t="s">
        <v>717</v>
      </c>
      <c r="C66" s="56" t="s">
        <v>304</v>
      </c>
      <c r="D66" s="56" t="s">
        <v>305</v>
      </c>
      <c r="E66" s="49" t="s">
        <v>649</v>
      </c>
      <c r="F66" s="34"/>
      <c r="G66" s="81">
        <v>12</v>
      </c>
      <c r="H66" s="52">
        <f t="shared" si="0"/>
        <v>0</v>
      </c>
    </row>
    <row r="67" spans="2:8" s="62" customFormat="1" ht="15.75" customHeight="1" x14ac:dyDescent="0.3">
      <c r="B67" s="78" t="s">
        <v>718</v>
      </c>
      <c r="C67" s="56" t="s">
        <v>306</v>
      </c>
      <c r="D67" s="56" t="s">
        <v>307</v>
      </c>
      <c r="E67" s="49" t="s">
        <v>649</v>
      </c>
      <c r="F67" s="34"/>
      <c r="G67" s="81">
        <v>12</v>
      </c>
      <c r="H67" s="52">
        <f t="shared" si="0"/>
        <v>0</v>
      </c>
    </row>
    <row r="68" spans="2:8" s="62" customFormat="1" ht="15.75" customHeight="1" x14ac:dyDescent="0.3">
      <c r="B68" s="78" t="s">
        <v>719</v>
      </c>
      <c r="C68" s="56" t="s">
        <v>308</v>
      </c>
      <c r="D68" s="56" t="s">
        <v>309</v>
      </c>
      <c r="E68" s="49" t="s">
        <v>649</v>
      </c>
      <c r="F68" s="34"/>
      <c r="G68" s="81">
        <v>12</v>
      </c>
      <c r="H68" s="52">
        <f t="shared" si="0"/>
        <v>0</v>
      </c>
    </row>
    <row r="69" spans="2:8" s="62" customFormat="1" ht="15.75" customHeight="1" x14ac:dyDescent="0.3">
      <c r="B69" s="78" t="s">
        <v>720</v>
      </c>
      <c r="C69" s="56" t="s">
        <v>310</v>
      </c>
      <c r="D69" s="56" t="s">
        <v>311</v>
      </c>
      <c r="E69" s="49" t="s">
        <v>649</v>
      </c>
      <c r="F69" s="34"/>
      <c r="G69" s="81">
        <v>12</v>
      </c>
      <c r="H69" s="52">
        <f t="shared" si="0"/>
        <v>0</v>
      </c>
    </row>
    <row r="70" spans="2:8" s="62" customFormat="1" ht="15.75" customHeight="1" x14ac:dyDescent="0.3">
      <c r="B70" s="78" t="s">
        <v>721</v>
      </c>
      <c r="C70" s="56" t="s">
        <v>312</v>
      </c>
      <c r="D70" s="56" t="s">
        <v>313</v>
      </c>
      <c r="E70" s="49" t="s">
        <v>649</v>
      </c>
      <c r="F70" s="34"/>
      <c r="G70" s="81">
        <v>12</v>
      </c>
      <c r="H70" s="52">
        <f t="shared" si="0"/>
        <v>0</v>
      </c>
    </row>
    <row r="71" spans="2:8" s="62" customFormat="1" ht="15.75" customHeight="1" x14ac:dyDescent="0.3">
      <c r="B71" s="78" t="s">
        <v>722</v>
      </c>
      <c r="C71" s="56" t="s">
        <v>314</v>
      </c>
      <c r="D71" s="56" t="s">
        <v>315</v>
      </c>
      <c r="E71" s="49" t="s">
        <v>649</v>
      </c>
      <c r="F71" s="34"/>
      <c r="G71" s="81">
        <v>12</v>
      </c>
      <c r="H71" s="52">
        <f t="shared" si="0"/>
        <v>0</v>
      </c>
    </row>
    <row r="72" spans="2:8" s="62" customFormat="1" ht="15.75" customHeight="1" x14ac:dyDescent="0.3">
      <c r="B72" s="78" t="s">
        <v>723</v>
      </c>
      <c r="C72" s="56" t="s">
        <v>802</v>
      </c>
      <c r="D72" s="56" t="s">
        <v>316</v>
      </c>
      <c r="E72" s="49" t="s">
        <v>649</v>
      </c>
      <c r="F72" s="34"/>
      <c r="G72" s="81">
        <v>12</v>
      </c>
      <c r="H72" s="52">
        <f t="shared" si="0"/>
        <v>0</v>
      </c>
    </row>
    <row r="73" spans="2:8" s="62" customFormat="1" ht="15.75" customHeight="1" x14ac:dyDescent="0.3">
      <c r="B73" s="78" t="s">
        <v>724</v>
      </c>
      <c r="C73" s="56" t="s">
        <v>317</v>
      </c>
      <c r="D73" s="56" t="s">
        <v>318</v>
      </c>
      <c r="E73" s="49" t="s">
        <v>649</v>
      </c>
      <c r="F73" s="34"/>
      <c r="G73" s="81">
        <v>12</v>
      </c>
      <c r="H73" s="52">
        <f t="shared" si="0"/>
        <v>0</v>
      </c>
    </row>
    <row r="74" spans="2:8" s="62" customFormat="1" ht="15.75" customHeight="1" x14ac:dyDescent="0.3">
      <c r="B74" s="78" t="s">
        <v>725</v>
      </c>
      <c r="C74" s="56" t="s">
        <v>319</v>
      </c>
      <c r="D74" s="56" t="s">
        <v>320</v>
      </c>
      <c r="E74" s="49" t="s">
        <v>649</v>
      </c>
      <c r="F74" s="34"/>
      <c r="G74" s="81">
        <v>12</v>
      </c>
      <c r="H74" s="52">
        <f t="shared" ref="H74:H128" si="1">F74*G74</f>
        <v>0</v>
      </c>
    </row>
    <row r="75" spans="2:8" s="62" customFormat="1" ht="15.75" customHeight="1" x14ac:dyDescent="0.3">
      <c r="B75" s="78" t="s">
        <v>726</v>
      </c>
      <c r="C75" s="56" t="s">
        <v>321</v>
      </c>
      <c r="D75" s="56" t="s">
        <v>322</v>
      </c>
      <c r="E75" s="49" t="s">
        <v>649</v>
      </c>
      <c r="F75" s="34"/>
      <c r="G75" s="81">
        <v>12</v>
      </c>
      <c r="H75" s="52">
        <f t="shared" si="1"/>
        <v>0</v>
      </c>
    </row>
    <row r="76" spans="2:8" s="62" customFormat="1" ht="15.75" customHeight="1" x14ac:dyDescent="0.3">
      <c r="B76" s="78" t="s">
        <v>727</v>
      </c>
      <c r="C76" s="56" t="s">
        <v>323</v>
      </c>
      <c r="D76" s="56" t="s">
        <v>324</v>
      </c>
      <c r="E76" s="49" t="s">
        <v>649</v>
      </c>
      <c r="F76" s="34"/>
      <c r="G76" s="81">
        <v>12</v>
      </c>
      <c r="H76" s="52">
        <f t="shared" si="1"/>
        <v>0</v>
      </c>
    </row>
    <row r="77" spans="2:8" s="62" customFormat="1" ht="15.75" customHeight="1" x14ac:dyDescent="0.3">
      <c r="B77" s="78" t="s">
        <v>728</v>
      </c>
      <c r="C77" s="56" t="s">
        <v>325</v>
      </c>
      <c r="D77" s="56" t="s">
        <v>326</v>
      </c>
      <c r="E77" s="49" t="s">
        <v>649</v>
      </c>
      <c r="F77" s="34"/>
      <c r="G77" s="81">
        <v>12</v>
      </c>
      <c r="H77" s="52">
        <f t="shared" si="1"/>
        <v>0</v>
      </c>
    </row>
    <row r="78" spans="2:8" s="62" customFormat="1" ht="15.75" customHeight="1" x14ac:dyDescent="0.3">
      <c r="B78" s="78" t="s">
        <v>729</v>
      </c>
      <c r="C78" s="56" t="s">
        <v>327</v>
      </c>
      <c r="D78" s="56" t="s">
        <v>328</v>
      </c>
      <c r="E78" s="49" t="s">
        <v>649</v>
      </c>
      <c r="F78" s="34"/>
      <c r="G78" s="81">
        <v>12</v>
      </c>
      <c r="H78" s="52">
        <f t="shared" si="1"/>
        <v>0</v>
      </c>
    </row>
    <row r="79" spans="2:8" s="62" customFormat="1" ht="15.75" customHeight="1" x14ac:dyDescent="0.3">
      <c r="B79" s="78" t="s">
        <v>730</v>
      </c>
      <c r="C79" s="56" t="s">
        <v>329</v>
      </c>
      <c r="D79" s="56" t="s">
        <v>330</v>
      </c>
      <c r="E79" s="49" t="s">
        <v>649</v>
      </c>
      <c r="F79" s="34"/>
      <c r="G79" s="81">
        <v>12</v>
      </c>
      <c r="H79" s="52">
        <f t="shared" si="1"/>
        <v>0</v>
      </c>
    </row>
    <row r="80" spans="2:8" s="62" customFormat="1" ht="15.75" customHeight="1" x14ac:dyDescent="0.3">
      <c r="B80" s="78" t="s">
        <v>731</v>
      </c>
      <c r="C80" s="56" t="s">
        <v>331</v>
      </c>
      <c r="D80" s="56" t="s">
        <v>332</v>
      </c>
      <c r="E80" s="49" t="s">
        <v>649</v>
      </c>
      <c r="F80" s="34"/>
      <c r="G80" s="81">
        <v>12</v>
      </c>
      <c r="H80" s="52">
        <f t="shared" si="1"/>
        <v>0</v>
      </c>
    </row>
    <row r="81" spans="2:8" s="62" customFormat="1" ht="15.75" customHeight="1" x14ac:dyDescent="0.3">
      <c r="B81" s="78" t="s">
        <v>732</v>
      </c>
      <c r="C81" s="56" t="s">
        <v>333</v>
      </c>
      <c r="D81" s="56" t="s">
        <v>334</v>
      </c>
      <c r="E81" s="49" t="s">
        <v>649</v>
      </c>
      <c r="F81" s="34"/>
      <c r="G81" s="81">
        <v>12</v>
      </c>
      <c r="H81" s="52">
        <f t="shared" si="1"/>
        <v>0</v>
      </c>
    </row>
    <row r="82" spans="2:8" s="62" customFormat="1" ht="15.75" customHeight="1" x14ac:dyDescent="0.3">
      <c r="B82" s="78" t="s">
        <v>733</v>
      </c>
      <c r="C82" s="56" t="s">
        <v>335</v>
      </c>
      <c r="D82" s="56" t="s">
        <v>336</v>
      </c>
      <c r="E82" s="49" t="s">
        <v>649</v>
      </c>
      <c r="F82" s="34"/>
      <c r="G82" s="81">
        <v>12</v>
      </c>
      <c r="H82" s="52">
        <f t="shared" si="1"/>
        <v>0</v>
      </c>
    </row>
    <row r="83" spans="2:8" s="62" customFormat="1" ht="15.75" customHeight="1" x14ac:dyDescent="0.3">
      <c r="B83" s="78" t="s">
        <v>734</v>
      </c>
      <c r="C83" s="56" t="s">
        <v>337</v>
      </c>
      <c r="D83" s="56" t="s">
        <v>338</v>
      </c>
      <c r="E83" s="49" t="s">
        <v>649</v>
      </c>
      <c r="F83" s="34"/>
      <c r="G83" s="81">
        <v>12</v>
      </c>
      <c r="H83" s="52">
        <f t="shared" si="1"/>
        <v>0</v>
      </c>
    </row>
    <row r="84" spans="2:8" s="62" customFormat="1" ht="15.75" customHeight="1" x14ac:dyDescent="0.3">
      <c r="B84" s="78" t="s">
        <v>735</v>
      </c>
      <c r="C84" s="56" t="s">
        <v>339</v>
      </c>
      <c r="D84" s="56" t="s">
        <v>340</v>
      </c>
      <c r="E84" s="49" t="s">
        <v>649</v>
      </c>
      <c r="F84" s="34"/>
      <c r="G84" s="81">
        <v>12</v>
      </c>
      <c r="H84" s="52">
        <f t="shared" si="1"/>
        <v>0</v>
      </c>
    </row>
    <row r="85" spans="2:8" s="62" customFormat="1" ht="15.75" customHeight="1" x14ac:dyDescent="0.3">
      <c r="B85" s="78" t="s">
        <v>736</v>
      </c>
      <c r="C85" s="56" t="s">
        <v>341</v>
      </c>
      <c r="D85" s="56" t="s">
        <v>342</v>
      </c>
      <c r="E85" s="49" t="s">
        <v>649</v>
      </c>
      <c r="F85" s="34"/>
      <c r="G85" s="81">
        <v>12</v>
      </c>
      <c r="H85" s="52">
        <f t="shared" si="1"/>
        <v>0</v>
      </c>
    </row>
    <row r="86" spans="2:8" s="62" customFormat="1" ht="15.75" customHeight="1" x14ac:dyDescent="0.3">
      <c r="B86" s="78" t="s">
        <v>737</v>
      </c>
      <c r="C86" s="56" t="s">
        <v>343</v>
      </c>
      <c r="D86" s="56" t="s">
        <v>344</v>
      </c>
      <c r="E86" s="49" t="s">
        <v>649</v>
      </c>
      <c r="F86" s="34"/>
      <c r="G86" s="81">
        <v>12</v>
      </c>
      <c r="H86" s="52">
        <f t="shared" si="1"/>
        <v>0</v>
      </c>
    </row>
    <row r="87" spans="2:8" s="62" customFormat="1" ht="15.75" customHeight="1" x14ac:dyDescent="0.3">
      <c r="B87" s="78" t="s">
        <v>738</v>
      </c>
      <c r="C87" s="56" t="s">
        <v>345</v>
      </c>
      <c r="D87" s="56" t="s">
        <v>346</v>
      </c>
      <c r="E87" s="49" t="s">
        <v>649</v>
      </c>
      <c r="F87" s="34"/>
      <c r="G87" s="81">
        <v>12</v>
      </c>
      <c r="H87" s="52">
        <f t="shared" si="1"/>
        <v>0</v>
      </c>
    </row>
    <row r="88" spans="2:8" s="62" customFormat="1" ht="15.75" customHeight="1" x14ac:dyDescent="0.3">
      <c r="B88" s="78" t="s">
        <v>739</v>
      </c>
      <c r="C88" s="48" t="s">
        <v>347</v>
      </c>
      <c r="D88" s="48" t="s">
        <v>417</v>
      </c>
      <c r="E88" s="49" t="s">
        <v>649</v>
      </c>
      <c r="F88" s="34"/>
      <c r="G88" s="81">
        <v>12</v>
      </c>
      <c r="H88" s="52">
        <f t="shared" si="1"/>
        <v>0</v>
      </c>
    </row>
    <row r="89" spans="2:8" s="62" customFormat="1" ht="15.75" customHeight="1" x14ac:dyDescent="0.3">
      <c r="B89" s="78" t="s">
        <v>740</v>
      </c>
      <c r="C89" s="56" t="s">
        <v>348</v>
      </c>
      <c r="D89" s="56" t="s">
        <v>349</v>
      </c>
      <c r="E89" s="49" t="s">
        <v>649</v>
      </c>
      <c r="F89" s="34"/>
      <c r="G89" s="81">
        <v>12</v>
      </c>
      <c r="H89" s="52">
        <f t="shared" si="1"/>
        <v>0</v>
      </c>
    </row>
    <row r="90" spans="2:8" s="62" customFormat="1" ht="15.75" customHeight="1" x14ac:dyDescent="0.3">
      <c r="B90" s="78" t="s">
        <v>741</v>
      </c>
      <c r="C90" s="56" t="s">
        <v>350</v>
      </c>
      <c r="D90" s="56" t="s">
        <v>351</v>
      </c>
      <c r="E90" s="49" t="s">
        <v>649</v>
      </c>
      <c r="F90" s="34"/>
      <c r="G90" s="81">
        <v>12</v>
      </c>
      <c r="H90" s="52">
        <f t="shared" si="1"/>
        <v>0</v>
      </c>
    </row>
    <row r="91" spans="2:8" s="62" customFormat="1" ht="15.75" customHeight="1" x14ac:dyDescent="0.3">
      <c r="B91" s="78" t="s">
        <v>742</v>
      </c>
      <c r="C91" s="56" t="s">
        <v>352</v>
      </c>
      <c r="D91" s="56" t="s">
        <v>353</v>
      </c>
      <c r="E91" s="49" t="s">
        <v>649</v>
      </c>
      <c r="F91" s="34"/>
      <c r="G91" s="81">
        <v>12</v>
      </c>
      <c r="H91" s="52">
        <f t="shared" si="1"/>
        <v>0</v>
      </c>
    </row>
    <row r="92" spans="2:8" s="62" customFormat="1" ht="15.75" customHeight="1" x14ac:dyDescent="0.3">
      <c r="B92" s="78" t="s">
        <v>743</v>
      </c>
      <c r="C92" s="56" t="s">
        <v>354</v>
      </c>
      <c r="D92" s="56" t="s">
        <v>355</v>
      </c>
      <c r="E92" s="49" t="s">
        <v>649</v>
      </c>
      <c r="F92" s="34"/>
      <c r="G92" s="81">
        <v>12</v>
      </c>
      <c r="H92" s="52">
        <f t="shared" si="1"/>
        <v>0</v>
      </c>
    </row>
    <row r="93" spans="2:8" s="62" customFormat="1" ht="15.75" customHeight="1" x14ac:dyDescent="0.3">
      <c r="B93" s="78" t="s">
        <v>744</v>
      </c>
      <c r="C93" s="56" t="s">
        <v>356</v>
      </c>
      <c r="D93" s="56" t="s">
        <v>357</v>
      </c>
      <c r="E93" s="49" t="s">
        <v>649</v>
      </c>
      <c r="F93" s="34"/>
      <c r="G93" s="81">
        <v>12</v>
      </c>
      <c r="H93" s="52">
        <f t="shared" si="1"/>
        <v>0</v>
      </c>
    </row>
    <row r="94" spans="2:8" s="62" customFormat="1" ht="15.75" customHeight="1" x14ac:dyDescent="0.3">
      <c r="B94" s="78" t="s">
        <v>745</v>
      </c>
      <c r="C94" s="56" t="s">
        <v>358</v>
      </c>
      <c r="D94" s="56" t="s">
        <v>359</v>
      </c>
      <c r="E94" s="49" t="s">
        <v>649</v>
      </c>
      <c r="F94" s="34"/>
      <c r="G94" s="81">
        <v>12</v>
      </c>
      <c r="H94" s="52">
        <f t="shared" si="1"/>
        <v>0</v>
      </c>
    </row>
    <row r="95" spans="2:8" s="62" customFormat="1" ht="15.75" customHeight="1" x14ac:dyDescent="0.3">
      <c r="B95" s="78" t="s">
        <v>746</v>
      </c>
      <c r="C95" s="56" t="s">
        <v>360</v>
      </c>
      <c r="D95" s="56" t="s">
        <v>361</v>
      </c>
      <c r="E95" s="49" t="s">
        <v>649</v>
      </c>
      <c r="F95" s="34"/>
      <c r="G95" s="81">
        <v>12</v>
      </c>
      <c r="H95" s="52">
        <f t="shared" si="1"/>
        <v>0</v>
      </c>
    </row>
    <row r="96" spans="2:8" s="62" customFormat="1" ht="15.75" customHeight="1" x14ac:dyDescent="0.3">
      <c r="B96" s="78" t="s">
        <v>747</v>
      </c>
      <c r="C96" s="56" t="s">
        <v>362</v>
      </c>
      <c r="D96" s="56" t="s">
        <v>363</v>
      </c>
      <c r="E96" s="49" t="s">
        <v>649</v>
      </c>
      <c r="F96" s="34"/>
      <c r="G96" s="81">
        <v>12</v>
      </c>
      <c r="H96" s="52">
        <f t="shared" si="1"/>
        <v>0</v>
      </c>
    </row>
    <row r="97" spans="2:8" s="62" customFormat="1" ht="15.75" customHeight="1" x14ac:dyDescent="0.3">
      <c r="B97" s="78" t="s">
        <v>748</v>
      </c>
      <c r="C97" s="56" t="s">
        <v>364</v>
      </c>
      <c r="D97" s="56" t="s">
        <v>365</v>
      </c>
      <c r="E97" s="49" t="s">
        <v>649</v>
      </c>
      <c r="F97" s="34"/>
      <c r="G97" s="81">
        <v>12</v>
      </c>
      <c r="H97" s="52">
        <f t="shared" si="1"/>
        <v>0</v>
      </c>
    </row>
    <row r="98" spans="2:8" s="62" customFormat="1" ht="15.75" customHeight="1" x14ac:dyDescent="0.3">
      <c r="B98" s="78" t="s">
        <v>749</v>
      </c>
      <c r="C98" s="56" t="s">
        <v>366</v>
      </c>
      <c r="D98" s="56" t="s">
        <v>367</v>
      </c>
      <c r="E98" s="49" t="s">
        <v>649</v>
      </c>
      <c r="F98" s="34"/>
      <c r="G98" s="81">
        <v>12</v>
      </c>
      <c r="H98" s="52">
        <f t="shared" si="1"/>
        <v>0</v>
      </c>
    </row>
    <row r="99" spans="2:8" s="62" customFormat="1" ht="15.75" customHeight="1" x14ac:dyDescent="0.3">
      <c r="B99" s="78" t="s">
        <v>750</v>
      </c>
      <c r="C99" s="56" t="s">
        <v>368</v>
      </c>
      <c r="D99" s="56" t="s">
        <v>369</v>
      </c>
      <c r="E99" s="49" t="s">
        <v>649</v>
      </c>
      <c r="F99" s="34"/>
      <c r="G99" s="81">
        <v>12</v>
      </c>
      <c r="H99" s="52">
        <f t="shared" si="1"/>
        <v>0</v>
      </c>
    </row>
    <row r="100" spans="2:8" s="62" customFormat="1" ht="15.75" customHeight="1" x14ac:dyDescent="0.3">
      <c r="B100" s="78" t="s">
        <v>751</v>
      </c>
      <c r="C100" s="56" t="s">
        <v>370</v>
      </c>
      <c r="D100" s="56" t="s">
        <v>371</v>
      </c>
      <c r="E100" s="49" t="s">
        <v>649</v>
      </c>
      <c r="F100" s="34"/>
      <c r="G100" s="81">
        <v>12</v>
      </c>
      <c r="H100" s="52">
        <f t="shared" si="1"/>
        <v>0</v>
      </c>
    </row>
    <row r="101" spans="2:8" s="62" customFormat="1" ht="15.75" customHeight="1" x14ac:dyDescent="0.3">
      <c r="B101" s="78" t="s">
        <v>752</v>
      </c>
      <c r="C101" s="56" t="s">
        <v>372</v>
      </c>
      <c r="D101" s="56" t="s">
        <v>373</v>
      </c>
      <c r="E101" s="49" t="s">
        <v>649</v>
      </c>
      <c r="F101" s="34"/>
      <c r="G101" s="81">
        <v>12</v>
      </c>
      <c r="H101" s="52">
        <f t="shared" si="1"/>
        <v>0</v>
      </c>
    </row>
    <row r="102" spans="2:8" s="62" customFormat="1" ht="15.75" customHeight="1" x14ac:dyDescent="0.3">
      <c r="B102" s="78" t="s">
        <v>753</v>
      </c>
      <c r="C102" s="56" t="s">
        <v>792</v>
      </c>
      <c r="D102" s="56" t="s">
        <v>374</v>
      </c>
      <c r="E102" s="49" t="s">
        <v>649</v>
      </c>
      <c r="F102" s="34"/>
      <c r="G102" s="81">
        <v>12</v>
      </c>
      <c r="H102" s="52">
        <f t="shared" si="1"/>
        <v>0</v>
      </c>
    </row>
    <row r="103" spans="2:8" s="62" customFormat="1" ht="15.75" customHeight="1" x14ac:dyDescent="0.3">
      <c r="B103" s="78" t="s">
        <v>754</v>
      </c>
      <c r="C103" s="56" t="s">
        <v>375</v>
      </c>
      <c r="D103" s="56" t="s">
        <v>376</v>
      </c>
      <c r="E103" s="49" t="s">
        <v>649</v>
      </c>
      <c r="F103" s="34"/>
      <c r="G103" s="81">
        <v>12</v>
      </c>
      <c r="H103" s="52">
        <f t="shared" si="1"/>
        <v>0</v>
      </c>
    </row>
    <row r="104" spans="2:8" s="62" customFormat="1" ht="15.75" customHeight="1" x14ac:dyDescent="0.3">
      <c r="B104" s="78" t="s">
        <v>755</v>
      </c>
      <c r="C104" s="56" t="s">
        <v>377</v>
      </c>
      <c r="D104" s="56" t="s">
        <v>378</v>
      </c>
      <c r="E104" s="49" t="s">
        <v>649</v>
      </c>
      <c r="F104" s="34"/>
      <c r="G104" s="81">
        <v>12</v>
      </c>
      <c r="H104" s="52">
        <f t="shared" si="1"/>
        <v>0</v>
      </c>
    </row>
    <row r="105" spans="2:8" s="62" customFormat="1" ht="15.75" customHeight="1" x14ac:dyDescent="0.3">
      <c r="B105" s="78" t="s">
        <v>756</v>
      </c>
      <c r="C105" s="56" t="s">
        <v>379</v>
      </c>
      <c r="D105" s="56" t="s">
        <v>380</v>
      </c>
      <c r="E105" s="49" t="s">
        <v>649</v>
      </c>
      <c r="F105" s="34"/>
      <c r="G105" s="81">
        <v>12</v>
      </c>
      <c r="H105" s="52">
        <f t="shared" si="1"/>
        <v>0</v>
      </c>
    </row>
    <row r="106" spans="2:8" s="62" customFormat="1" ht="15.75" customHeight="1" x14ac:dyDescent="0.3">
      <c r="B106" s="78" t="s">
        <v>757</v>
      </c>
      <c r="C106" s="56" t="s">
        <v>381</v>
      </c>
      <c r="D106" s="56" t="s">
        <v>382</v>
      </c>
      <c r="E106" s="49" t="s">
        <v>649</v>
      </c>
      <c r="F106" s="34"/>
      <c r="G106" s="81">
        <v>12</v>
      </c>
      <c r="H106" s="52">
        <f t="shared" si="1"/>
        <v>0</v>
      </c>
    </row>
    <row r="107" spans="2:8" s="62" customFormat="1" ht="15.75" customHeight="1" x14ac:dyDescent="0.3">
      <c r="B107" s="78" t="s">
        <v>758</v>
      </c>
      <c r="C107" s="56" t="s">
        <v>383</v>
      </c>
      <c r="D107" s="56" t="s">
        <v>384</v>
      </c>
      <c r="E107" s="49" t="s">
        <v>649</v>
      </c>
      <c r="F107" s="34"/>
      <c r="G107" s="81">
        <v>12</v>
      </c>
      <c r="H107" s="52">
        <f t="shared" si="1"/>
        <v>0</v>
      </c>
    </row>
    <row r="108" spans="2:8" s="62" customFormat="1" ht="15.75" customHeight="1" x14ac:dyDescent="0.3">
      <c r="B108" s="78" t="s">
        <v>759</v>
      </c>
      <c r="C108" s="56" t="s">
        <v>385</v>
      </c>
      <c r="D108" s="56" t="s">
        <v>386</v>
      </c>
      <c r="E108" s="49" t="s">
        <v>649</v>
      </c>
      <c r="F108" s="34"/>
      <c r="G108" s="81">
        <v>12</v>
      </c>
      <c r="H108" s="52">
        <f t="shared" si="1"/>
        <v>0</v>
      </c>
    </row>
    <row r="109" spans="2:8" s="62" customFormat="1" ht="15.75" customHeight="1" x14ac:dyDescent="0.3">
      <c r="B109" s="78" t="s">
        <v>760</v>
      </c>
      <c r="C109" s="56" t="s">
        <v>387</v>
      </c>
      <c r="D109" s="56" t="s">
        <v>388</v>
      </c>
      <c r="E109" s="49" t="s">
        <v>649</v>
      </c>
      <c r="F109" s="34"/>
      <c r="G109" s="81">
        <v>12</v>
      </c>
      <c r="H109" s="52">
        <f t="shared" si="1"/>
        <v>0</v>
      </c>
    </row>
    <row r="110" spans="2:8" s="62" customFormat="1" ht="15.75" customHeight="1" x14ac:dyDescent="0.3">
      <c r="B110" s="78" t="s">
        <v>761</v>
      </c>
      <c r="C110" s="56" t="s">
        <v>389</v>
      </c>
      <c r="D110" s="56" t="s">
        <v>390</v>
      </c>
      <c r="E110" s="49" t="s">
        <v>649</v>
      </c>
      <c r="F110" s="34"/>
      <c r="G110" s="81">
        <v>12</v>
      </c>
      <c r="H110" s="52">
        <f t="shared" si="1"/>
        <v>0</v>
      </c>
    </row>
    <row r="111" spans="2:8" s="62" customFormat="1" ht="15.75" customHeight="1" x14ac:dyDescent="0.3">
      <c r="B111" s="78" t="s">
        <v>762</v>
      </c>
      <c r="C111" s="56" t="s">
        <v>391</v>
      </c>
      <c r="D111" s="56" t="s">
        <v>392</v>
      </c>
      <c r="E111" s="49" t="s">
        <v>649</v>
      </c>
      <c r="F111" s="34"/>
      <c r="G111" s="81">
        <v>12</v>
      </c>
      <c r="H111" s="52">
        <f t="shared" si="1"/>
        <v>0</v>
      </c>
    </row>
    <row r="112" spans="2:8" s="62" customFormat="1" ht="15.75" customHeight="1" x14ac:dyDescent="0.3">
      <c r="B112" s="78" t="s">
        <v>763</v>
      </c>
      <c r="C112" s="56" t="s">
        <v>393</v>
      </c>
      <c r="D112" s="56" t="s">
        <v>394</v>
      </c>
      <c r="E112" s="49" t="s">
        <v>649</v>
      </c>
      <c r="F112" s="34"/>
      <c r="G112" s="81">
        <v>12</v>
      </c>
      <c r="H112" s="52">
        <f t="shared" si="1"/>
        <v>0</v>
      </c>
    </row>
    <row r="113" spans="2:8" s="62" customFormat="1" ht="15.75" customHeight="1" x14ac:dyDescent="0.3">
      <c r="B113" s="78" t="s">
        <v>764</v>
      </c>
      <c r="C113" s="56" t="s">
        <v>395</v>
      </c>
      <c r="D113" s="56" t="s">
        <v>396</v>
      </c>
      <c r="E113" s="49" t="s">
        <v>649</v>
      </c>
      <c r="F113" s="34"/>
      <c r="G113" s="81">
        <v>12</v>
      </c>
      <c r="H113" s="52">
        <f t="shared" si="1"/>
        <v>0</v>
      </c>
    </row>
    <row r="114" spans="2:8" s="62" customFormat="1" ht="15.75" customHeight="1" x14ac:dyDescent="0.3">
      <c r="B114" s="78" t="s">
        <v>765</v>
      </c>
      <c r="C114" s="56" t="s">
        <v>397</v>
      </c>
      <c r="D114" s="56" t="s">
        <v>398</v>
      </c>
      <c r="E114" s="49" t="s">
        <v>649</v>
      </c>
      <c r="F114" s="34"/>
      <c r="G114" s="81">
        <v>12</v>
      </c>
      <c r="H114" s="52">
        <f t="shared" si="1"/>
        <v>0</v>
      </c>
    </row>
    <row r="115" spans="2:8" s="62" customFormat="1" ht="15.75" customHeight="1" x14ac:dyDescent="0.3">
      <c r="B115" s="78" t="s">
        <v>766</v>
      </c>
      <c r="C115" s="56" t="s">
        <v>399</v>
      </c>
      <c r="D115" s="56" t="s">
        <v>400</v>
      </c>
      <c r="E115" s="49" t="s">
        <v>649</v>
      </c>
      <c r="F115" s="34"/>
      <c r="G115" s="81">
        <v>12</v>
      </c>
      <c r="H115" s="52">
        <f t="shared" si="1"/>
        <v>0</v>
      </c>
    </row>
    <row r="116" spans="2:8" s="62" customFormat="1" ht="15.75" customHeight="1" x14ac:dyDescent="0.3">
      <c r="B116" s="78" t="s">
        <v>767</v>
      </c>
      <c r="C116" s="56" t="s">
        <v>401</v>
      </c>
      <c r="D116" s="56" t="s">
        <v>402</v>
      </c>
      <c r="E116" s="49" t="s">
        <v>649</v>
      </c>
      <c r="F116" s="34"/>
      <c r="G116" s="81">
        <v>12</v>
      </c>
      <c r="H116" s="52">
        <f t="shared" si="1"/>
        <v>0</v>
      </c>
    </row>
    <row r="117" spans="2:8" s="62" customFormat="1" ht="15.75" customHeight="1" x14ac:dyDescent="0.3">
      <c r="B117" s="78" t="s">
        <v>768</v>
      </c>
      <c r="C117" s="75" t="s">
        <v>403</v>
      </c>
      <c r="D117" s="75" t="s">
        <v>404</v>
      </c>
      <c r="E117" s="49" t="s">
        <v>649</v>
      </c>
      <c r="F117" s="72"/>
      <c r="G117" s="81">
        <v>12</v>
      </c>
      <c r="H117" s="52">
        <f t="shared" si="1"/>
        <v>0</v>
      </c>
    </row>
    <row r="118" spans="2:8" s="62" customFormat="1" ht="15.75" customHeight="1" x14ac:dyDescent="0.3">
      <c r="B118" s="78" t="s">
        <v>769</v>
      </c>
      <c r="C118" s="76" t="s">
        <v>405</v>
      </c>
      <c r="D118" s="76" t="s">
        <v>406</v>
      </c>
      <c r="E118" s="49" t="s">
        <v>649</v>
      </c>
      <c r="F118" s="73"/>
      <c r="G118" s="81">
        <v>12</v>
      </c>
      <c r="H118" s="52">
        <f t="shared" si="1"/>
        <v>0</v>
      </c>
    </row>
    <row r="119" spans="2:8" s="62" customFormat="1" ht="15.75" customHeight="1" x14ac:dyDescent="0.3">
      <c r="B119" s="78" t="s">
        <v>770</v>
      </c>
      <c r="C119" s="54" t="s">
        <v>407</v>
      </c>
      <c r="D119" s="54" t="s">
        <v>408</v>
      </c>
      <c r="E119" s="49" t="s">
        <v>649</v>
      </c>
      <c r="F119" s="74"/>
      <c r="G119" s="81">
        <v>12</v>
      </c>
      <c r="H119" s="52">
        <f t="shared" si="1"/>
        <v>0</v>
      </c>
    </row>
    <row r="120" spans="2:8" s="62" customFormat="1" ht="15.75" customHeight="1" x14ac:dyDescent="0.3">
      <c r="B120" s="78" t="s">
        <v>771</v>
      </c>
      <c r="C120" s="56" t="s">
        <v>409</v>
      </c>
      <c r="D120" s="56" t="s">
        <v>410</v>
      </c>
      <c r="E120" s="49" t="s">
        <v>649</v>
      </c>
      <c r="F120" s="73"/>
      <c r="G120" s="81">
        <v>12</v>
      </c>
      <c r="H120" s="52">
        <f t="shared" si="1"/>
        <v>0</v>
      </c>
    </row>
    <row r="121" spans="2:8" s="62" customFormat="1" ht="15.75" customHeight="1" x14ac:dyDescent="0.3">
      <c r="B121" s="78" t="s">
        <v>772</v>
      </c>
      <c r="C121" s="56" t="s">
        <v>411</v>
      </c>
      <c r="D121" s="56" t="s">
        <v>412</v>
      </c>
      <c r="E121" s="49" t="s">
        <v>649</v>
      </c>
      <c r="F121" s="73"/>
      <c r="G121" s="81">
        <v>12</v>
      </c>
      <c r="H121" s="52">
        <f t="shared" si="1"/>
        <v>0</v>
      </c>
    </row>
    <row r="122" spans="2:8" s="62" customFormat="1" ht="15.75" customHeight="1" x14ac:dyDescent="0.3">
      <c r="B122" s="78" t="s">
        <v>773</v>
      </c>
      <c r="C122" s="56" t="s">
        <v>413</v>
      </c>
      <c r="D122" s="56" t="s">
        <v>414</v>
      </c>
      <c r="E122" s="49" t="s">
        <v>649</v>
      </c>
      <c r="F122" s="73"/>
      <c r="G122" s="81">
        <v>12</v>
      </c>
      <c r="H122" s="52">
        <f t="shared" si="1"/>
        <v>0</v>
      </c>
    </row>
    <row r="123" spans="2:8" s="62" customFormat="1" ht="15.75" customHeight="1" x14ac:dyDescent="0.3">
      <c r="B123" s="78" t="s">
        <v>774</v>
      </c>
      <c r="C123" s="56" t="s">
        <v>415</v>
      </c>
      <c r="D123" s="56" t="s">
        <v>416</v>
      </c>
      <c r="E123" s="49" t="s">
        <v>649</v>
      </c>
      <c r="F123" s="73"/>
      <c r="G123" s="81">
        <v>12</v>
      </c>
      <c r="H123" s="52">
        <f t="shared" si="1"/>
        <v>0</v>
      </c>
    </row>
    <row r="124" spans="2:8" s="62" customFormat="1" ht="15.75" customHeight="1" x14ac:dyDescent="0.3">
      <c r="B124" s="78" t="s">
        <v>775</v>
      </c>
      <c r="C124" s="56" t="s">
        <v>801</v>
      </c>
      <c r="D124" s="56" t="s">
        <v>418</v>
      </c>
      <c r="E124" s="49" t="s">
        <v>649</v>
      </c>
      <c r="F124" s="73"/>
      <c r="G124" s="81">
        <v>12</v>
      </c>
      <c r="H124" s="52">
        <f t="shared" si="1"/>
        <v>0</v>
      </c>
    </row>
    <row r="125" spans="2:8" s="62" customFormat="1" ht="15.75" customHeight="1" x14ac:dyDescent="0.3">
      <c r="B125" s="78" t="s">
        <v>776</v>
      </c>
      <c r="C125" s="56" t="s">
        <v>419</v>
      </c>
      <c r="D125" s="56" t="s">
        <v>420</v>
      </c>
      <c r="E125" s="49" t="s">
        <v>649</v>
      </c>
      <c r="F125" s="73"/>
      <c r="G125" s="81">
        <v>12</v>
      </c>
      <c r="H125" s="52">
        <f t="shared" si="1"/>
        <v>0</v>
      </c>
    </row>
    <row r="126" spans="2:8" s="62" customFormat="1" ht="15.75" customHeight="1" x14ac:dyDescent="0.3">
      <c r="B126" s="78" t="s">
        <v>777</v>
      </c>
      <c r="C126" s="56" t="s">
        <v>789</v>
      </c>
      <c r="D126" s="56" t="s">
        <v>421</v>
      </c>
      <c r="E126" s="49" t="s">
        <v>649</v>
      </c>
      <c r="F126" s="73"/>
      <c r="G126" s="81">
        <v>12</v>
      </c>
      <c r="H126" s="52">
        <f t="shared" si="1"/>
        <v>0</v>
      </c>
    </row>
    <row r="127" spans="2:8" s="62" customFormat="1" ht="15.75" customHeight="1" x14ac:dyDescent="0.3">
      <c r="B127" s="78" t="s">
        <v>778</v>
      </c>
      <c r="C127" s="75" t="s">
        <v>422</v>
      </c>
      <c r="D127" s="75" t="s">
        <v>423</v>
      </c>
      <c r="E127" s="91" t="s">
        <v>649</v>
      </c>
      <c r="F127" s="92"/>
      <c r="G127" s="90">
        <v>12</v>
      </c>
      <c r="H127" s="52">
        <f t="shared" si="1"/>
        <v>0</v>
      </c>
    </row>
    <row r="128" spans="2:8" s="62" customFormat="1" ht="15.75" customHeight="1" x14ac:dyDescent="0.3">
      <c r="B128" s="78" t="s">
        <v>779</v>
      </c>
      <c r="C128" s="127" t="s">
        <v>790</v>
      </c>
      <c r="D128" s="127" t="s">
        <v>791</v>
      </c>
      <c r="E128" s="128" t="s">
        <v>649</v>
      </c>
      <c r="F128" s="73"/>
      <c r="G128" s="90">
        <v>12</v>
      </c>
      <c r="H128" s="52">
        <f t="shared" si="1"/>
        <v>0</v>
      </c>
    </row>
    <row r="129" spans="2:9" ht="31.2" customHeight="1" x14ac:dyDescent="0.3">
      <c r="B129" s="118" t="s">
        <v>816</v>
      </c>
      <c r="C129" s="118"/>
      <c r="D129" s="118"/>
      <c r="E129" s="118"/>
      <c r="F129" s="45">
        <f>SUM(F9:F128)</f>
        <v>0</v>
      </c>
      <c r="G129" s="84">
        <v>12</v>
      </c>
      <c r="H129" s="58">
        <f>SUM(H9:H128)</f>
        <v>0</v>
      </c>
      <c r="I129" s="126">
        <f>F129*G129</f>
        <v>0</v>
      </c>
    </row>
    <row r="131" spans="2:9" ht="17.399999999999999" customHeight="1" x14ac:dyDescent="0.3">
      <c r="B131" s="28"/>
      <c r="C131" s="100" t="s">
        <v>441</v>
      </c>
      <c r="D131" s="100"/>
      <c r="E131" s="100"/>
      <c r="F131" s="100"/>
      <c r="G131" s="100"/>
      <c r="H131" s="100"/>
    </row>
    <row r="133" spans="2:9" ht="45.6" customHeight="1" x14ac:dyDescent="0.3">
      <c r="B133" s="30" t="s">
        <v>693</v>
      </c>
      <c r="C133" s="106" t="s">
        <v>424</v>
      </c>
      <c r="D133" s="107"/>
      <c r="E133" s="103" t="s">
        <v>430</v>
      </c>
      <c r="F133" s="104"/>
      <c r="G133" s="105"/>
      <c r="H133" s="32" t="s">
        <v>435</v>
      </c>
    </row>
    <row r="134" spans="2:9" ht="15.75" customHeight="1" x14ac:dyDescent="0.3">
      <c r="B134" s="77" t="s">
        <v>659</v>
      </c>
      <c r="C134" s="113" t="s">
        <v>425</v>
      </c>
      <c r="D134" s="113"/>
      <c r="E134" s="115" t="s">
        <v>654</v>
      </c>
      <c r="F134" s="115"/>
      <c r="G134" s="115"/>
      <c r="H134" s="46"/>
    </row>
    <row r="135" spans="2:9" ht="16.2" customHeight="1" x14ac:dyDescent="0.3">
      <c r="B135" s="77" t="s">
        <v>660</v>
      </c>
      <c r="C135" s="113" t="s">
        <v>426</v>
      </c>
      <c r="D135" s="113"/>
      <c r="E135" s="115" t="s">
        <v>654</v>
      </c>
      <c r="F135" s="115"/>
      <c r="G135" s="115"/>
      <c r="H135" s="46"/>
    </row>
    <row r="136" spans="2:9" ht="15.75" customHeight="1" x14ac:dyDescent="0.3">
      <c r="B136" s="77" t="s">
        <v>661</v>
      </c>
      <c r="C136" s="113" t="s">
        <v>427</v>
      </c>
      <c r="D136" s="113"/>
      <c r="E136" s="114" t="s">
        <v>432</v>
      </c>
      <c r="F136" s="114"/>
      <c r="G136" s="114"/>
      <c r="H136" s="46"/>
    </row>
    <row r="137" spans="2:9" ht="15.75" customHeight="1" x14ac:dyDescent="0.3">
      <c r="B137" s="77" t="s">
        <v>662</v>
      </c>
      <c r="C137" s="113" t="s">
        <v>428</v>
      </c>
      <c r="D137" s="113"/>
      <c r="E137" s="115" t="s">
        <v>432</v>
      </c>
      <c r="F137" s="115"/>
      <c r="G137" s="115"/>
      <c r="H137" s="46"/>
    </row>
    <row r="138" spans="2:9" ht="15.75" customHeight="1" x14ac:dyDescent="0.3">
      <c r="B138" s="77" t="s">
        <v>663</v>
      </c>
      <c r="C138" s="116" t="s">
        <v>429</v>
      </c>
      <c r="D138" s="116"/>
      <c r="E138" s="117" t="s">
        <v>654</v>
      </c>
      <c r="F138" s="117"/>
      <c r="G138" s="117"/>
      <c r="H138" s="47"/>
    </row>
    <row r="139" spans="2:9" ht="21" customHeight="1" x14ac:dyDescent="0.3">
      <c r="B139" s="35"/>
      <c r="C139" s="97" t="s">
        <v>623</v>
      </c>
      <c r="D139" s="98"/>
      <c r="E139" s="98"/>
      <c r="F139" s="98"/>
      <c r="G139" s="99"/>
      <c r="H139" s="59">
        <f>SUM(H134:H138)</f>
        <v>0</v>
      </c>
    </row>
    <row r="140" spans="2:9" ht="12.75" customHeight="1" x14ac:dyDescent="0.25">
      <c r="B140" s="96" t="s">
        <v>785</v>
      </c>
      <c r="C140" s="96"/>
      <c r="D140" s="96"/>
      <c r="E140" s="96"/>
      <c r="F140" s="96"/>
      <c r="G140" s="96"/>
      <c r="H140" s="96"/>
    </row>
    <row r="141" spans="2:9" ht="12.75" customHeight="1" x14ac:dyDescent="0.25">
      <c r="B141" s="96"/>
      <c r="C141" s="96"/>
      <c r="D141" s="96"/>
      <c r="E141" s="96"/>
      <c r="F141" s="96"/>
      <c r="G141" s="96"/>
      <c r="H141" s="96"/>
    </row>
    <row r="143" spans="2:9" ht="20.399999999999999" customHeight="1" x14ac:dyDescent="0.25">
      <c r="B143" s="102" t="s">
        <v>642</v>
      </c>
      <c r="C143" s="102"/>
      <c r="D143" s="102"/>
      <c r="E143" s="102"/>
      <c r="F143" s="102"/>
      <c r="G143" s="102"/>
      <c r="H143" s="60">
        <f>H129+H139</f>
        <v>0</v>
      </c>
    </row>
  </sheetData>
  <sheetProtection password="DD90" sheet="1" objects="1" scenarios="1"/>
  <mergeCells count="20">
    <mergeCell ref="B143:G143"/>
    <mergeCell ref="C137:D137"/>
    <mergeCell ref="E137:G137"/>
    <mergeCell ref="C138:D138"/>
    <mergeCell ref="E138:G138"/>
    <mergeCell ref="C139:G139"/>
    <mergeCell ref="B140:H141"/>
    <mergeCell ref="C134:D134"/>
    <mergeCell ref="E134:G134"/>
    <mergeCell ref="C135:D135"/>
    <mergeCell ref="E135:G135"/>
    <mergeCell ref="C136:D136"/>
    <mergeCell ref="E136:G136"/>
    <mergeCell ref="C3:D3"/>
    <mergeCell ref="C5:D5"/>
    <mergeCell ref="C8:H8"/>
    <mergeCell ref="B129:E129"/>
    <mergeCell ref="C131:H131"/>
    <mergeCell ref="C133:D133"/>
    <mergeCell ref="E133:G133"/>
  </mergeCells>
  <pageMargins left="0.7" right="0.7" top="0.75" bottom="0.75" header="0.3" footer="0.3"/>
  <pageSetup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3"/>
  <sheetViews>
    <sheetView workbookViewId="0">
      <pane ySplit="5" topLeftCell="A6" activePane="bottomLeft" state="frozen"/>
      <selection activeCell="B38" sqref="B38:H88"/>
      <selection pane="bottomLeft" activeCell="D18" sqref="D18"/>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66" t="s">
        <v>658</v>
      </c>
      <c r="C2" s="67" t="s">
        <v>799</v>
      </c>
      <c r="D2" s="66"/>
      <c r="E2" s="68"/>
      <c r="F2" s="68"/>
      <c r="G2" s="68"/>
      <c r="H2" s="68"/>
    </row>
    <row r="3" spans="2:8" ht="17.399999999999999" customHeight="1" x14ac:dyDescent="0.3">
      <c r="B3" s="66"/>
      <c r="C3" s="123" t="s">
        <v>614</v>
      </c>
      <c r="D3" s="123"/>
      <c r="E3" s="68"/>
      <c r="F3" s="68"/>
      <c r="G3" s="68"/>
      <c r="H3" s="68"/>
    </row>
    <row r="4" spans="2:8" ht="13.2" customHeight="1" x14ac:dyDescent="0.3">
      <c r="B4" s="66"/>
      <c r="C4" s="69" t="s">
        <v>805</v>
      </c>
      <c r="D4" s="66"/>
      <c r="E4" s="68"/>
      <c r="F4" s="68"/>
      <c r="G4" s="68"/>
      <c r="H4" s="68"/>
    </row>
    <row r="5" spans="2:8" ht="16.2" customHeight="1" x14ac:dyDescent="0.3">
      <c r="B5" s="70"/>
      <c r="C5" s="124" t="s">
        <v>440</v>
      </c>
      <c r="D5" s="124"/>
      <c r="E5" s="71"/>
      <c r="F5" s="71"/>
      <c r="G5" s="71"/>
      <c r="H5" s="71"/>
    </row>
    <row r="6" spans="2:8" ht="12.75" customHeight="1" x14ac:dyDescent="0.25">
      <c r="B6" s="68"/>
      <c r="C6" s="68"/>
      <c r="D6" s="68"/>
      <c r="E6" s="68"/>
      <c r="F6" s="68"/>
      <c r="G6" s="68"/>
      <c r="H6" s="68"/>
    </row>
    <row r="7" spans="2:8" ht="53.4" customHeight="1" x14ac:dyDescent="0.3">
      <c r="B7" s="30" t="s">
        <v>693</v>
      </c>
      <c r="C7" s="31" t="s">
        <v>1</v>
      </c>
      <c r="D7" s="31" t="s">
        <v>2</v>
      </c>
      <c r="E7" s="86" t="s">
        <v>650</v>
      </c>
      <c r="F7" s="87" t="s">
        <v>3</v>
      </c>
      <c r="G7" s="32" t="s">
        <v>653</v>
      </c>
      <c r="H7" s="32" t="s">
        <v>4</v>
      </c>
    </row>
    <row r="8" spans="2:8" ht="23.4" customHeight="1" x14ac:dyDescent="0.3">
      <c r="B8" s="33" t="s">
        <v>612</v>
      </c>
      <c r="C8" s="110" t="s">
        <v>613</v>
      </c>
      <c r="D8" s="110"/>
      <c r="E8" s="110"/>
      <c r="F8" s="110"/>
      <c r="G8" s="110"/>
      <c r="H8" s="111"/>
    </row>
    <row r="9" spans="2:8" s="62" customFormat="1" ht="15.75" customHeight="1" x14ac:dyDescent="0.3">
      <c r="B9" s="78" t="s">
        <v>659</v>
      </c>
      <c r="C9" s="56" t="s">
        <v>192</v>
      </c>
      <c r="D9" s="56" t="s">
        <v>193</v>
      </c>
      <c r="E9" s="49" t="s">
        <v>649</v>
      </c>
      <c r="F9" s="34"/>
      <c r="G9" s="81">
        <v>12</v>
      </c>
      <c r="H9" s="52">
        <f>F9*G9</f>
        <v>0</v>
      </c>
    </row>
    <row r="10" spans="2:8" s="62" customFormat="1" ht="15.75" customHeight="1" x14ac:dyDescent="0.3">
      <c r="B10" s="78" t="s">
        <v>660</v>
      </c>
      <c r="C10" s="56" t="s">
        <v>194</v>
      </c>
      <c r="D10" s="56" t="s">
        <v>195</v>
      </c>
      <c r="E10" s="49" t="s">
        <v>649</v>
      </c>
      <c r="F10" s="34"/>
      <c r="G10" s="81">
        <v>12</v>
      </c>
      <c r="H10" s="52">
        <f t="shared" ref="H10:H73" si="0">F10*G10</f>
        <v>0</v>
      </c>
    </row>
    <row r="11" spans="2:8" s="62" customFormat="1" ht="15.75" customHeight="1" x14ac:dyDescent="0.3">
      <c r="B11" s="78" t="s">
        <v>661</v>
      </c>
      <c r="C11" s="56" t="s">
        <v>196</v>
      </c>
      <c r="D11" s="56" t="s">
        <v>197</v>
      </c>
      <c r="E11" s="49" t="s">
        <v>649</v>
      </c>
      <c r="F11" s="34"/>
      <c r="G11" s="81">
        <v>12</v>
      </c>
      <c r="H11" s="52">
        <f t="shared" si="0"/>
        <v>0</v>
      </c>
    </row>
    <row r="12" spans="2:8" s="62" customFormat="1" ht="15.75" customHeight="1" x14ac:dyDescent="0.3">
      <c r="B12" s="78" t="s">
        <v>662</v>
      </c>
      <c r="C12" s="56" t="s">
        <v>800</v>
      </c>
      <c r="D12" s="56" t="s">
        <v>198</v>
      </c>
      <c r="E12" s="49" t="s">
        <v>649</v>
      </c>
      <c r="F12" s="34"/>
      <c r="G12" s="81">
        <v>12</v>
      </c>
      <c r="H12" s="52">
        <f t="shared" si="0"/>
        <v>0</v>
      </c>
    </row>
    <row r="13" spans="2:8" s="62" customFormat="1" ht="15.75" customHeight="1" x14ac:dyDescent="0.3">
      <c r="B13" s="78" t="s">
        <v>663</v>
      </c>
      <c r="C13" s="56" t="s">
        <v>199</v>
      </c>
      <c r="D13" s="56" t="s">
        <v>200</v>
      </c>
      <c r="E13" s="49" t="s">
        <v>649</v>
      </c>
      <c r="F13" s="34"/>
      <c r="G13" s="81">
        <v>12</v>
      </c>
      <c r="H13" s="52">
        <f t="shared" si="0"/>
        <v>0</v>
      </c>
    </row>
    <row r="14" spans="2:8" s="62" customFormat="1" ht="15.75" customHeight="1" x14ac:dyDescent="0.3">
      <c r="B14" s="78" t="s">
        <v>664</v>
      </c>
      <c r="C14" s="56" t="s">
        <v>201</v>
      </c>
      <c r="D14" s="56" t="s">
        <v>202</v>
      </c>
      <c r="E14" s="49" t="s">
        <v>649</v>
      </c>
      <c r="F14" s="34"/>
      <c r="G14" s="81">
        <v>12</v>
      </c>
      <c r="H14" s="52">
        <f t="shared" si="0"/>
        <v>0</v>
      </c>
    </row>
    <row r="15" spans="2:8" s="62" customFormat="1" ht="15.75" customHeight="1" x14ac:dyDescent="0.3">
      <c r="B15" s="78" t="s">
        <v>665</v>
      </c>
      <c r="C15" s="56" t="s">
        <v>203</v>
      </c>
      <c r="D15" s="56" t="s">
        <v>204</v>
      </c>
      <c r="E15" s="49" t="s">
        <v>649</v>
      </c>
      <c r="F15" s="34"/>
      <c r="G15" s="81">
        <v>12</v>
      </c>
      <c r="H15" s="52">
        <f t="shared" si="0"/>
        <v>0</v>
      </c>
    </row>
    <row r="16" spans="2:8" s="62" customFormat="1" ht="15.75" customHeight="1" x14ac:dyDescent="0.3">
      <c r="B16" s="78" t="s">
        <v>666</v>
      </c>
      <c r="C16" s="56" t="s">
        <v>205</v>
      </c>
      <c r="D16" s="56" t="s">
        <v>206</v>
      </c>
      <c r="E16" s="49" t="s">
        <v>649</v>
      </c>
      <c r="F16" s="34"/>
      <c r="G16" s="81">
        <v>12</v>
      </c>
      <c r="H16" s="52">
        <f t="shared" si="0"/>
        <v>0</v>
      </c>
    </row>
    <row r="17" spans="2:8" s="62" customFormat="1" ht="15.75" customHeight="1" x14ac:dyDescent="0.3">
      <c r="B17" s="78" t="s">
        <v>667</v>
      </c>
      <c r="C17" s="56" t="s">
        <v>207</v>
      </c>
      <c r="D17" s="56" t="s">
        <v>208</v>
      </c>
      <c r="E17" s="49" t="s">
        <v>649</v>
      </c>
      <c r="F17" s="34"/>
      <c r="G17" s="81">
        <v>12</v>
      </c>
      <c r="H17" s="52">
        <f t="shared" si="0"/>
        <v>0</v>
      </c>
    </row>
    <row r="18" spans="2:8" s="62" customFormat="1" ht="15.75" customHeight="1" x14ac:dyDescent="0.3">
      <c r="B18" s="78" t="s">
        <v>668</v>
      </c>
      <c r="C18" s="56" t="s">
        <v>209</v>
      </c>
      <c r="D18" s="56" t="s">
        <v>210</v>
      </c>
      <c r="E18" s="49" t="s">
        <v>649</v>
      </c>
      <c r="F18" s="34"/>
      <c r="G18" s="81">
        <v>12</v>
      </c>
      <c r="H18" s="52">
        <f t="shared" si="0"/>
        <v>0</v>
      </c>
    </row>
    <row r="19" spans="2:8" s="62" customFormat="1" ht="15.75" customHeight="1" x14ac:dyDescent="0.3">
      <c r="B19" s="78" t="s">
        <v>669</v>
      </c>
      <c r="C19" s="56" t="s">
        <v>211</v>
      </c>
      <c r="D19" s="56" t="s">
        <v>212</v>
      </c>
      <c r="E19" s="49" t="s">
        <v>649</v>
      </c>
      <c r="F19" s="34"/>
      <c r="G19" s="81">
        <v>12</v>
      </c>
      <c r="H19" s="52">
        <f t="shared" si="0"/>
        <v>0</v>
      </c>
    </row>
    <row r="20" spans="2:8" s="62" customFormat="1" ht="15.75" customHeight="1" x14ac:dyDescent="0.3">
      <c r="B20" s="78" t="s">
        <v>670</v>
      </c>
      <c r="C20" s="56" t="s">
        <v>213</v>
      </c>
      <c r="D20" s="56" t="s">
        <v>214</v>
      </c>
      <c r="E20" s="49" t="s">
        <v>649</v>
      </c>
      <c r="F20" s="34"/>
      <c r="G20" s="81">
        <v>12</v>
      </c>
      <c r="H20" s="52">
        <f t="shared" si="0"/>
        <v>0</v>
      </c>
    </row>
    <row r="21" spans="2:8" s="62" customFormat="1" ht="15.75" customHeight="1" x14ac:dyDescent="0.3">
      <c r="B21" s="78" t="s">
        <v>671</v>
      </c>
      <c r="C21" s="56" t="s">
        <v>215</v>
      </c>
      <c r="D21" s="56" t="s">
        <v>216</v>
      </c>
      <c r="E21" s="49" t="s">
        <v>649</v>
      </c>
      <c r="F21" s="34"/>
      <c r="G21" s="81">
        <v>12</v>
      </c>
      <c r="H21" s="52">
        <f t="shared" si="0"/>
        <v>0</v>
      </c>
    </row>
    <row r="22" spans="2:8" s="62" customFormat="1" ht="15.75" customHeight="1" x14ac:dyDescent="0.3">
      <c r="B22" s="78" t="s">
        <v>672</v>
      </c>
      <c r="C22" s="56" t="s">
        <v>217</v>
      </c>
      <c r="D22" s="56" t="s">
        <v>218</v>
      </c>
      <c r="E22" s="49" t="s">
        <v>649</v>
      </c>
      <c r="F22" s="34"/>
      <c r="G22" s="81">
        <v>12</v>
      </c>
      <c r="H22" s="52">
        <f t="shared" si="0"/>
        <v>0</v>
      </c>
    </row>
    <row r="23" spans="2:8" s="62" customFormat="1" ht="15.75" customHeight="1" x14ac:dyDescent="0.3">
      <c r="B23" s="78" t="s">
        <v>673</v>
      </c>
      <c r="C23" s="56" t="s">
        <v>219</v>
      </c>
      <c r="D23" s="56" t="s">
        <v>220</v>
      </c>
      <c r="E23" s="49" t="s">
        <v>649</v>
      </c>
      <c r="F23" s="34"/>
      <c r="G23" s="81">
        <v>12</v>
      </c>
      <c r="H23" s="52">
        <f t="shared" si="0"/>
        <v>0</v>
      </c>
    </row>
    <row r="24" spans="2:8" s="62" customFormat="1" ht="15.75" customHeight="1" x14ac:dyDescent="0.3">
      <c r="B24" s="78" t="s">
        <v>674</v>
      </c>
      <c r="C24" s="56" t="s">
        <v>221</v>
      </c>
      <c r="D24" s="56" t="s">
        <v>222</v>
      </c>
      <c r="E24" s="49" t="s">
        <v>649</v>
      </c>
      <c r="F24" s="34"/>
      <c r="G24" s="81">
        <v>12</v>
      </c>
      <c r="H24" s="52">
        <f t="shared" si="0"/>
        <v>0</v>
      </c>
    </row>
    <row r="25" spans="2:8" s="62" customFormat="1" ht="15.75" customHeight="1" x14ac:dyDescent="0.3">
      <c r="B25" s="78" t="s">
        <v>675</v>
      </c>
      <c r="C25" s="56" t="s">
        <v>223</v>
      </c>
      <c r="D25" s="56" t="s">
        <v>224</v>
      </c>
      <c r="E25" s="49" t="s">
        <v>649</v>
      </c>
      <c r="F25" s="34"/>
      <c r="G25" s="81">
        <v>12</v>
      </c>
      <c r="H25" s="52">
        <f t="shared" si="0"/>
        <v>0</v>
      </c>
    </row>
    <row r="26" spans="2:8" s="62" customFormat="1" ht="15.75" customHeight="1" x14ac:dyDescent="0.3">
      <c r="B26" s="78" t="s">
        <v>676</v>
      </c>
      <c r="C26" s="56" t="s">
        <v>225</v>
      </c>
      <c r="D26" s="56" t="s">
        <v>226</v>
      </c>
      <c r="E26" s="49" t="s">
        <v>649</v>
      </c>
      <c r="F26" s="34"/>
      <c r="G26" s="81">
        <v>12</v>
      </c>
      <c r="H26" s="52">
        <f t="shared" si="0"/>
        <v>0</v>
      </c>
    </row>
    <row r="27" spans="2:8" s="62" customFormat="1" ht="15.75" customHeight="1" x14ac:dyDescent="0.3">
      <c r="B27" s="78" t="s">
        <v>677</v>
      </c>
      <c r="C27" s="56" t="s">
        <v>227</v>
      </c>
      <c r="D27" s="56" t="s">
        <v>228</v>
      </c>
      <c r="E27" s="49" t="s">
        <v>649</v>
      </c>
      <c r="F27" s="34"/>
      <c r="G27" s="81">
        <v>12</v>
      </c>
      <c r="H27" s="52">
        <f t="shared" si="0"/>
        <v>0</v>
      </c>
    </row>
    <row r="28" spans="2:8" s="62" customFormat="1" ht="15.75" customHeight="1" x14ac:dyDescent="0.3">
      <c r="B28" s="78" t="s">
        <v>678</v>
      </c>
      <c r="C28" s="56" t="s">
        <v>229</v>
      </c>
      <c r="D28" s="56" t="s">
        <v>230</v>
      </c>
      <c r="E28" s="49" t="s">
        <v>649</v>
      </c>
      <c r="F28" s="34"/>
      <c r="G28" s="81">
        <v>12</v>
      </c>
      <c r="H28" s="52">
        <f t="shared" si="0"/>
        <v>0</v>
      </c>
    </row>
    <row r="29" spans="2:8" s="62" customFormat="1" ht="15.75" customHeight="1" x14ac:dyDescent="0.3">
      <c r="B29" s="78" t="s">
        <v>679</v>
      </c>
      <c r="C29" s="56" t="s">
        <v>231</v>
      </c>
      <c r="D29" s="56" t="s">
        <v>232</v>
      </c>
      <c r="E29" s="49" t="s">
        <v>649</v>
      </c>
      <c r="F29" s="34"/>
      <c r="G29" s="81">
        <v>12</v>
      </c>
      <c r="H29" s="52">
        <f t="shared" si="0"/>
        <v>0</v>
      </c>
    </row>
    <row r="30" spans="2:8" s="62" customFormat="1" ht="15.75" customHeight="1" x14ac:dyDescent="0.3">
      <c r="B30" s="78" t="s">
        <v>680</v>
      </c>
      <c r="C30" s="56" t="s">
        <v>233</v>
      </c>
      <c r="D30" s="56" t="s">
        <v>234</v>
      </c>
      <c r="E30" s="49" t="s">
        <v>649</v>
      </c>
      <c r="F30" s="34"/>
      <c r="G30" s="81">
        <v>12</v>
      </c>
      <c r="H30" s="52">
        <f t="shared" si="0"/>
        <v>0</v>
      </c>
    </row>
    <row r="31" spans="2:8" s="62" customFormat="1" ht="15.75" customHeight="1" x14ac:dyDescent="0.3">
      <c r="B31" s="78" t="s">
        <v>681</v>
      </c>
      <c r="C31" s="56" t="s">
        <v>235</v>
      </c>
      <c r="D31" s="56" t="s">
        <v>236</v>
      </c>
      <c r="E31" s="49" t="s">
        <v>649</v>
      </c>
      <c r="F31" s="34"/>
      <c r="G31" s="81">
        <v>12</v>
      </c>
      <c r="H31" s="52">
        <f t="shared" si="0"/>
        <v>0</v>
      </c>
    </row>
    <row r="32" spans="2:8" s="62" customFormat="1" ht="15.75" customHeight="1" x14ac:dyDescent="0.3">
      <c r="B32" s="78" t="s">
        <v>682</v>
      </c>
      <c r="C32" s="56" t="s">
        <v>237</v>
      </c>
      <c r="D32" s="56" t="s">
        <v>238</v>
      </c>
      <c r="E32" s="49" t="s">
        <v>649</v>
      </c>
      <c r="F32" s="34"/>
      <c r="G32" s="81">
        <v>12</v>
      </c>
      <c r="H32" s="52">
        <f t="shared" si="0"/>
        <v>0</v>
      </c>
    </row>
    <row r="33" spans="2:8" s="62" customFormat="1" ht="15.75" customHeight="1" x14ac:dyDescent="0.3">
      <c r="B33" s="78" t="s">
        <v>683</v>
      </c>
      <c r="C33" s="56" t="s">
        <v>239</v>
      </c>
      <c r="D33" s="56" t="s">
        <v>240</v>
      </c>
      <c r="E33" s="49" t="s">
        <v>649</v>
      </c>
      <c r="F33" s="34"/>
      <c r="G33" s="81">
        <v>12</v>
      </c>
      <c r="H33" s="52">
        <f t="shared" si="0"/>
        <v>0</v>
      </c>
    </row>
    <row r="34" spans="2:8" s="62" customFormat="1" ht="15.75" customHeight="1" x14ac:dyDescent="0.3">
      <c r="B34" s="78" t="s">
        <v>684</v>
      </c>
      <c r="C34" s="56" t="s">
        <v>241</v>
      </c>
      <c r="D34" s="56" t="s">
        <v>242</v>
      </c>
      <c r="E34" s="49" t="s">
        <v>649</v>
      </c>
      <c r="F34" s="34"/>
      <c r="G34" s="81">
        <v>12</v>
      </c>
      <c r="H34" s="52">
        <f t="shared" si="0"/>
        <v>0</v>
      </c>
    </row>
    <row r="35" spans="2:8" s="62" customFormat="1" ht="15.75" customHeight="1" x14ac:dyDescent="0.3">
      <c r="B35" s="78" t="s">
        <v>685</v>
      </c>
      <c r="C35" s="56" t="s">
        <v>243</v>
      </c>
      <c r="D35" s="56" t="s">
        <v>244</v>
      </c>
      <c r="E35" s="49" t="s">
        <v>649</v>
      </c>
      <c r="F35" s="34"/>
      <c r="G35" s="81">
        <v>12</v>
      </c>
      <c r="H35" s="52">
        <f t="shared" si="0"/>
        <v>0</v>
      </c>
    </row>
    <row r="36" spans="2:8" s="62" customFormat="1" ht="15.75" customHeight="1" x14ac:dyDescent="0.3">
      <c r="B36" s="78" t="s">
        <v>686</v>
      </c>
      <c r="C36" s="56" t="s">
        <v>245</v>
      </c>
      <c r="D36" s="56" t="s">
        <v>246</v>
      </c>
      <c r="E36" s="49" t="s">
        <v>649</v>
      </c>
      <c r="F36" s="34"/>
      <c r="G36" s="81">
        <v>12</v>
      </c>
      <c r="H36" s="52">
        <f t="shared" si="0"/>
        <v>0</v>
      </c>
    </row>
    <row r="37" spans="2:8" s="62" customFormat="1" ht="15.75" customHeight="1" x14ac:dyDescent="0.3">
      <c r="B37" s="78" t="s">
        <v>687</v>
      </c>
      <c r="C37" s="56" t="s">
        <v>247</v>
      </c>
      <c r="D37" s="56" t="s">
        <v>248</v>
      </c>
      <c r="E37" s="49" t="s">
        <v>649</v>
      </c>
      <c r="F37" s="34"/>
      <c r="G37" s="81">
        <v>12</v>
      </c>
      <c r="H37" s="52">
        <f t="shared" si="0"/>
        <v>0</v>
      </c>
    </row>
    <row r="38" spans="2:8" s="62" customFormat="1" ht="15.75" customHeight="1" x14ac:dyDescent="0.3">
      <c r="B38" s="78" t="s">
        <v>688</v>
      </c>
      <c r="C38" s="56" t="s">
        <v>249</v>
      </c>
      <c r="D38" s="56" t="s">
        <v>250</v>
      </c>
      <c r="E38" s="49" t="s">
        <v>649</v>
      </c>
      <c r="F38" s="34"/>
      <c r="G38" s="81">
        <v>12</v>
      </c>
      <c r="H38" s="52">
        <f t="shared" si="0"/>
        <v>0</v>
      </c>
    </row>
    <row r="39" spans="2:8" s="62" customFormat="1" ht="15.75" customHeight="1" x14ac:dyDescent="0.3">
      <c r="B39" s="78" t="s">
        <v>689</v>
      </c>
      <c r="C39" s="56" t="s">
        <v>251</v>
      </c>
      <c r="D39" s="56" t="s">
        <v>252</v>
      </c>
      <c r="E39" s="49" t="s">
        <v>649</v>
      </c>
      <c r="F39" s="34"/>
      <c r="G39" s="81">
        <v>12</v>
      </c>
      <c r="H39" s="52">
        <f t="shared" si="0"/>
        <v>0</v>
      </c>
    </row>
    <row r="40" spans="2:8" s="62" customFormat="1" ht="15.75" customHeight="1" x14ac:dyDescent="0.3">
      <c r="B40" s="78" t="s">
        <v>690</v>
      </c>
      <c r="C40" s="56" t="s">
        <v>253</v>
      </c>
      <c r="D40" s="56" t="s">
        <v>254</v>
      </c>
      <c r="E40" s="49" t="s">
        <v>649</v>
      </c>
      <c r="F40" s="34"/>
      <c r="G40" s="81">
        <v>12</v>
      </c>
      <c r="H40" s="52">
        <f t="shared" si="0"/>
        <v>0</v>
      </c>
    </row>
    <row r="41" spans="2:8" s="62" customFormat="1" ht="15.75" customHeight="1" x14ac:dyDescent="0.3">
      <c r="B41" s="78" t="s">
        <v>691</v>
      </c>
      <c r="C41" s="56" t="s">
        <v>255</v>
      </c>
      <c r="D41" s="56" t="s">
        <v>256</v>
      </c>
      <c r="E41" s="49" t="s">
        <v>649</v>
      </c>
      <c r="F41" s="34"/>
      <c r="G41" s="81">
        <v>12</v>
      </c>
      <c r="H41" s="52">
        <f t="shared" si="0"/>
        <v>0</v>
      </c>
    </row>
    <row r="42" spans="2:8" s="62" customFormat="1" ht="15.75" customHeight="1" x14ac:dyDescent="0.3">
      <c r="B42" s="78" t="s">
        <v>692</v>
      </c>
      <c r="C42" s="56" t="s">
        <v>257</v>
      </c>
      <c r="D42" s="56" t="s">
        <v>248</v>
      </c>
      <c r="E42" s="49" t="s">
        <v>649</v>
      </c>
      <c r="F42" s="34"/>
      <c r="G42" s="81">
        <v>12</v>
      </c>
      <c r="H42" s="52">
        <f t="shared" si="0"/>
        <v>0</v>
      </c>
    </row>
    <row r="43" spans="2:8" s="62" customFormat="1" ht="15.75" customHeight="1" x14ac:dyDescent="0.3">
      <c r="B43" s="78" t="s">
        <v>694</v>
      </c>
      <c r="C43" s="56" t="s">
        <v>258</v>
      </c>
      <c r="D43" s="56" t="s">
        <v>259</v>
      </c>
      <c r="E43" s="49" t="s">
        <v>649</v>
      </c>
      <c r="F43" s="34"/>
      <c r="G43" s="81">
        <v>12</v>
      </c>
      <c r="H43" s="52">
        <f t="shared" si="0"/>
        <v>0</v>
      </c>
    </row>
    <row r="44" spans="2:8" s="62" customFormat="1" ht="15.75" customHeight="1" x14ac:dyDescent="0.3">
      <c r="B44" s="78" t="s">
        <v>695</v>
      </c>
      <c r="C44" s="56" t="s">
        <v>260</v>
      </c>
      <c r="D44" s="56" t="s">
        <v>261</v>
      </c>
      <c r="E44" s="49" t="s">
        <v>649</v>
      </c>
      <c r="F44" s="34"/>
      <c r="G44" s="81">
        <v>12</v>
      </c>
      <c r="H44" s="52">
        <f t="shared" si="0"/>
        <v>0</v>
      </c>
    </row>
    <row r="45" spans="2:8" s="62" customFormat="1" ht="15.75" customHeight="1" x14ac:dyDescent="0.3">
      <c r="B45" s="78" t="s">
        <v>696</v>
      </c>
      <c r="C45" s="56" t="s">
        <v>262</v>
      </c>
      <c r="D45" s="56" t="s">
        <v>263</v>
      </c>
      <c r="E45" s="49" t="s">
        <v>649</v>
      </c>
      <c r="F45" s="34"/>
      <c r="G45" s="81">
        <v>12</v>
      </c>
      <c r="H45" s="52">
        <f t="shared" si="0"/>
        <v>0</v>
      </c>
    </row>
    <row r="46" spans="2:8" s="62" customFormat="1" ht="15.75" customHeight="1" x14ac:dyDescent="0.3">
      <c r="B46" s="78" t="s">
        <v>697</v>
      </c>
      <c r="C46" s="56" t="s">
        <v>264</v>
      </c>
      <c r="D46" s="56" t="s">
        <v>265</v>
      </c>
      <c r="E46" s="49" t="s">
        <v>649</v>
      </c>
      <c r="F46" s="34"/>
      <c r="G46" s="81">
        <v>12</v>
      </c>
      <c r="H46" s="52">
        <f t="shared" si="0"/>
        <v>0</v>
      </c>
    </row>
    <row r="47" spans="2:8" s="62" customFormat="1" ht="15.75" customHeight="1" x14ac:dyDescent="0.3">
      <c r="B47" s="78" t="s">
        <v>698</v>
      </c>
      <c r="C47" s="56" t="s">
        <v>266</v>
      </c>
      <c r="D47" s="56" t="s">
        <v>267</v>
      </c>
      <c r="E47" s="49" t="s">
        <v>649</v>
      </c>
      <c r="F47" s="34"/>
      <c r="G47" s="81">
        <v>12</v>
      </c>
      <c r="H47" s="52">
        <f t="shared" si="0"/>
        <v>0</v>
      </c>
    </row>
    <row r="48" spans="2:8" s="62" customFormat="1" ht="15.75" customHeight="1" x14ac:dyDescent="0.3">
      <c r="B48" s="78" t="s">
        <v>699</v>
      </c>
      <c r="C48" s="56" t="s">
        <v>268</v>
      </c>
      <c r="D48" s="56" t="s">
        <v>269</v>
      </c>
      <c r="E48" s="49" t="s">
        <v>649</v>
      </c>
      <c r="F48" s="34"/>
      <c r="G48" s="81">
        <v>12</v>
      </c>
      <c r="H48" s="52">
        <f t="shared" si="0"/>
        <v>0</v>
      </c>
    </row>
    <row r="49" spans="2:8" s="62" customFormat="1" ht="15.75" customHeight="1" x14ac:dyDescent="0.3">
      <c r="B49" s="78" t="s">
        <v>700</v>
      </c>
      <c r="C49" s="56" t="s">
        <v>270</v>
      </c>
      <c r="D49" s="56" t="s">
        <v>271</v>
      </c>
      <c r="E49" s="49" t="s">
        <v>649</v>
      </c>
      <c r="F49" s="34"/>
      <c r="G49" s="81">
        <v>12</v>
      </c>
      <c r="H49" s="52">
        <f t="shared" si="0"/>
        <v>0</v>
      </c>
    </row>
    <row r="50" spans="2:8" s="62" customFormat="1" ht="15.75" customHeight="1" x14ac:dyDescent="0.3">
      <c r="B50" s="78" t="s">
        <v>701</v>
      </c>
      <c r="C50" s="56" t="s">
        <v>272</v>
      </c>
      <c r="D50" s="56" t="s">
        <v>273</v>
      </c>
      <c r="E50" s="49" t="s">
        <v>649</v>
      </c>
      <c r="F50" s="34"/>
      <c r="G50" s="81">
        <v>12</v>
      </c>
      <c r="H50" s="52">
        <f t="shared" si="0"/>
        <v>0</v>
      </c>
    </row>
    <row r="51" spans="2:8" s="62" customFormat="1" ht="15.75" customHeight="1" x14ac:dyDescent="0.3">
      <c r="B51" s="78" t="s">
        <v>702</v>
      </c>
      <c r="C51" s="56" t="s">
        <v>274</v>
      </c>
      <c r="D51" s="56" t="s">
        <v>275</v>
      </c>
      <c r="E51" s="49" t="s">
        <v>649</v>
      </c>
      <c r="F51" s="34"/>
      <c r="G51" s="81">
        <v>12</v>
      </c>
      <c r="H51" s="52">
        <f t="shared" si="0"/>
        <v>0</v>
      </c>
    </row>
    <row r="52" spans="2:8" s="62" customFormat="1" ht="15.75" customHeight="1" x14ac:dyDescent="0.3">
      <c r="B52" s="78" t="s">
        <v>703</v>
      </c>
      <c r="C52" s="56" t="s">
        <v>276</v>
      </c>
      <c r="D52" s="56" t="s">
        <v>277</v>
      </c>
      <c r="E52" s="49" t="s">
        <v>649</v>
      </c>
      <c r="F52" s="34"/>
      <c r="G52" s="81">
        <v>12</v>
      </c>
      <c r="H52" s="52">
        <f t="shared" si="0"/>
        <v>0</v>
      </c>
    </row>
    <row r="53" spans="2:8" s="62" customFormat="1" ht="15.75" customHeight="1" x14ac:dyDescent="0.3">
      <c r="B53" s="78" t="s">
        <v>704</v>
      </c>
      <c r="C53" s="56" t="s">
        <v>278</v>
      </c>
      <c r="D53" s="56" t="s">
        <v>279</v>
      </c>
      <c r="E53" s="49" t="s">
        <v>649</v>
      </c>
      <c r="F53" s="34"/>
      <c r="G53" s="81">
        <v>12</v>
      </c>
      <c r="H53" s="52">
        <f t="shared" si="0"/>
        <v>0</v>
      </c>
    </row>
    <row r="54" spans="2:8" s="62" customFormat="1" ht="15.75" customHeight="1" x14ac:dyDescent="0.3">
      <c r="B54" s="78" t="s">
        <v>705</v>
      </c>
      <c r="C54" s="56" t="s">
        <v>280</v>
      </c>
      <c r="D54" s="56" t="s">
        <v>281</v>
      </c>
      <c r="E54" s="49" t="s">
        <v>649</v>
      </c>
      <c r="F54" s="34"/>
      <c r="G54" s="81">
        <v>12</v>
      </c>
      <c r="H54" s="52">
        <f t="shared" si="0"/>
        <v>0</v>
      </c>
    </row>
    <row r="55" spans="2:8" s="62" customFormat="1" ht="15.75" customHeight="1" x14ac:dyDescent="0.3">
      <c r="B55" s="78" t="s">
        <v>706</v>
      </c>
      <c r="C55" s="56" t="s">
        <v>282</v>
      </c>
      <c r="D55" s="56" t="s">
        <v>283</v>
      </c>
      <c r="E55" s="49" t="s">
        <v>649</v>
      </c>
      <c r="F55" s="34"/>
      <c r="G55" s="81">
        <v>12</v>
      </c>
      <c r="H55" s="52">
        <f t="shared" si="0"/>
        <v>0</v>
      </c>
    </row>
    <row r="56" spans="2:8" s="62" customFormat="1" ht="15.75" customHeight="1" x14ac:dyDescent="0.3">
      <c r="B56" s="78" t="s">
        <v>707</v>
      </c>
      <c r="C56" s="56" t="s">
        <v>284</v>
      </c>
      <c r="D56" s="56" t="s">
        <v>285</v>
      </c>
      <c r="E56" s="49" t="s">
        <v>649</v>
      </c>
      <c r="F56" s="34"/>
      <c r="G56" s="81">
        <v>12</v>
      </c>
      <c r="H56" s="52">
        <f t="shared" si="0"/>
        <v>0</v>
      </c>
    </row>
    <row r="57" spans="2:8" s="62" customFormat="1" ht="15.75" customHeight="1" x14ac:dyDescent="0.3">
      <c r="B57" s="78" t="s">
        <v>708</v>
      </c>
      <c r="C57" s="56" t="s">
        <v>286</v>
      </c>
      <c r="D57" s="56" t="s">
        <v>287</v>
      </c>
      <c r="E57" s="49" t="s">
        <v>649</v>
      </c>
      <c r="F57" s="34"/>
      <c r="G57" s="81">
        <v>12</v>
      </c>
      <c r="H57" s="52">
        <f t="shared" si="0"/>
        <v>0</v>
      </c>
    </row>
    <row r="58" spans="2:8" s="62" customFormat="1" ht="15.75" customHeight="1" x14ac:dyDescent="0.3">
      <c r="B58" s="78" t="s">
        <v>709</v>
      </c>
      <c r="C58" s="56" t="s">
        <v>288</v>
      </c>
      <c r="D58" s="56" t="s">
        <v>289</v>
      </c>
      <c r="E58" s="49" t="s">
        <v>649</v>
      </c>
      <c r="F58" s="34"/>
      <c r="G58" s="81">
        <v>12</v>
      </c>
      <c r="H58" s="52">
        <f t="shared" si="0"/>
        <v>0</v>
      </c>
    </row>
    <row r="59" spans="2:8" s="62" customFormat="1" ht="15.75" customHeight="1" x14ac:dyDescent="0.3">
      <c r="B59" s="78" t="s">
        <v>710</v>
      </c>
      <c r="C59" s="56" t="s">
        <v>290</v>
      </c>
      <c r="D59" s="56" t="s">
        <v>291</v>
      </c>
      <c r="E59" s="49" t="s">
        <v>649</v>
      </c>
      <c r="F59" s="34"/>
      <c r="G59" s="81">
        <v>12</v>
      </c>
      <c r="H59" s="52">
        <f t="shared" si="0"/>
        <v>0</v>
      </c>
    </row>
    <row r="60" spans="2:8" s="62" customFormat="1" ht="15.75" customHeight="1" x14ac:dyDescent="0.3">
      <c r="B60" s="78" t="s">
        <v>711</v>
      </c>
      <c r="C60" s="56" t="s">
        <v>292</v>
      </c>
      <c r="D60" s="56" t="s">
        <v>293</v>
      </c>
      <c r="E60" s="49" t="s">
        <v>649</v>
      </c>
      <c r="F60" s="34"/>
      <c r="G60" s="81">
        <v>12</v>
      </c>
      <c r="H60" s="52">
        <f t="shared" si="0"/>
        <v>0</v>
      </c>
    </row>
    <row r="61" spans="2:8" s="62" customFormat="1" ht="15.75" customHeight="1" x14ac:dyDescent="0.3">
      <c r="B61" s="78" t="s">
        <v>712</v>
      </c>
      <c r="C61" s="56" t="s">
        <v>294</v>
      </c>
      <c r="D61" s="56" t="s">
        <v>295</v>
      </c>
      <c r="E61" s="49" t="s">
        <v>649</v>
      </c>
      <c r="F61" s="34"/>
      <c r="G61" s="81">
        <v>12</v>
      </c>
      <c r="H61" s="52">
        <f t="shared" si="0"/>
        <v>0</v>
      </c>
    </row>
    <row r="62" spans="2:8" s="62" customFormat="1" ht="15.75" customHeight="1" x14ac:dyDescent="0.3">
      <c r="B62" s="78" t="s">
        <v>713</v>
      </c>
      <c r="C62" s="56" t="s">
        <v>296</v>
      </c>
      <c r="D62" s="56" t="s">
        <v>297</v>
      </c>
      <c r="E62" s="49" t="s">
        <v>649</v>
      </c>
      <c r="F62" s="34"/>
      <c r="G62" s="81">
        <v>12</v>
      </c>
      <c r="H62" s="52">
        <f t="shared" si="0"/>
        <v>0</v>
      </c>
    </row>
    <row r="63" spans="2:8" s="62" customFormat="1" ht="15.75" customHeight="1" x14ac:dyDescent="0.3">
      <c r="B63" s="78" t="s">
        <v>714</v>
      </c>
      <c r="C63" s="56" t="s">
        <v>298</v>
      </c>
      <c r="D63" s="56" t="s">
        <v>299</v>
      </c>
      <c r="E63" s="49" t="s">
        <v>649</v>
      </c>
      <c r="F63" s="34"/>
      <c r="G63" s="81">
        <v>12</v>
      </c>
      <c r="H63" s="52">
        <f t="shared" si="0"/>
        <v>0</v>
      </c>
    </row>
    <row r="64" spans="2:8" s="62" customFormat="1" ht="15.75" customHeight="1" x14ac:dyDescent="0.3">
      <c r="B64" s="78" t="s">
        <v>715</v>
      </c>
      <c r="C64" s="56" t="s">
        <v>300</v>
      </c>
      <c r="D64" s="56" t="s">
        <v>301</v>
      </c>
      <c r="E64" s="49" t="s">
        <v>649</v>
      </c>
      <c r="F64" s="34"/>
      <c r="G64" s="81">
        <v>12</v>
      </c>
      <c r="H64" s="52">
        <f t="shared" si="0"/>
        <v>0</v>
      </c>
    </row>
    <row r="65" spans="2:8" s="62" customFormat="1" ht="15.75" customHeight="1" x14ac:dyDescent="0.3">
      <c r="B65" s="78" t="s">
        <v>716</v>
      </c>
      <c r="C65" s="56" t="s">
        <v>302</v>
      </c>
      <c r="D65" s="56" t="s">
        <v>303</v>
      </c>
      <c r="E65" s="49" t="s">
        <v>649</v>
      </c>
      <c r="F65" s="34"/>
      <c r="G65" s="81">
        <v>12</v>
      </c>
      <c r="H65" s="52">
        <f t="shared" si="0"/>
        <v>0</v>
      </c>
    </row>
    <row r="66" spans="2:8" s="62" customFormat="1" ht="15.75" customHeight="1" x14ac:dyDescent="0.3">
      <c r="B66" s="78" t="s">
        <v>717</v>
      </c>
      <c r="C66" s="56" t="s">
        <v>304</v>
      </c>
      <c r="D66" s="56" t="s">
        <v>305</v>
      </c>
      <c r="E66" s="49" t="s">
        <v>649</v>
      </c>
      <c r="F66" s="34"/>
      <c r="G66" s="81">
        <v>12</v>
      </c>
      <c r="H66" s="52">
        <f t="shared" si="0"/>
        <v>0</v>
      </c>
    </row>
    <row r="67" spans="2:8" s="62" customFormat="1" ht="15.75" customHeight="1" x14ac:dyDescent="0.3">
      <c r="B67" s="78" t="s">
        <v>718</v>
      </c>
      <c r="C67" s="56" t="s">
        <v>306</v>
      </c>
      <c r="D67" s="56" t="s">
        <v>307</v>
      </c>
      <c r="E67" s="49" t="s">
        <v>649</v>
      </c>
      <c r="F67" s="34"/>
      <c r="G67" s="81">
        <v>12</v>
      </c>
      <c r="H67" s="52">
        <f t="shared" si="0"/>
        <v>0</v>
      </c>
    </row>
    <row r="68" spans="2:8" s="62" customFormat="1" ht="15.75" customHeight="1" x14ac:dyDescent="0.3">
      <c r="B68" s="78" t="s">
        <v>719</v>
      </c>
      <c r="C68" s="56" t="s">
        <v>308</v>
      </c>
      <c r="D68" s="56" t="s">
        <v>309</v>
      </c>
      <c r="E68" s="49" t="s">
        <v>649</v>
      </c>
      <c r="F68" s="34"/>
      <c r="G68" s="81">
        <v>12</v>
      </c>
      <c r="H68" s="52">
        <f t="shared" si="0"/>
        <v>0</v>
      </c>
    </row>
    <row r="69" spans="2:8" s="62" customFormat="1" ht="15.75" customHeight="1" x14ac:dyDescent="0.3">
      <c r="B69" s="78" t="s">
        <v>720</v>
      </c>
      <c r="C69" s="56" t="s">
        <v>310</v>
      </c>
      <c r="D69" s="56" t="s">
        <v>311</v>
      </c>
      <c r="E69" s="49" t="s">
        <v>649</v>
      </c>
      <c r="F69" s="34"/>
      <c r="G69" s="81">
        <v>12</v>
      </c>
      <c r="H69" s="52">
        <f t="shared" si="0"/>
        <v>0</v>
      </c>
    </row>
    <row r="70" spans="2:8" s="62" customFormat="1" ht="15.75" customHeight="1" x14ac:dyDescent="0.3">
      <c r="B70" s="78" t="s">
        <v>721</v>
      </c>
      <c r="C70" s="56" t="s">
        <v>312</v>
      </c>
      <c r="D70" s="56" t="s">
        <v>313</v>
      </c>
      <c r="E70" s="49" t="s">
        <v>649</v>
      </c>
      <c r="F70" s="34"/>
      <c r="G70" s="81">
        <v>12</v>
      </c>
      <c r="H70" s="52">
        <f t="shared" si="0"/>
        <v>0</v>
      </c>
    </row>
    <row r="71" spans="2:8" s="62" customFormat="1" ht="15.75" customHeight="1" x14ac:dyDescent="0.3">
      <c r="B71" s="78" t="s">
        <v>722</v>
      </c>
      <c r="C71" s="56" t="s">
        <v>314</v>
      </c>
      <c r="D71" s="56" t="s">
        <v>315</v>
      </c>
      <c r="E71" s="49" t="s">
        <v>649</v>
      </c>
      <c r="F71" s="34"/>
      <c r="G71" s="81">
        <v>12</v>
      </c>
      <c r="H71" s="52">
        <f t="shared" si="0"/>
        <v>0</v>
      </c>
    </row>
    <row r="72" spans="2:8" s="62" customFormat="1" ht="15.75" customHeight="1" x14ac:dyDescent="0.3">
      <c r="B72" s="78" t="s">
        <v>723</v>
      </c>
      <c r="C72" s="56" t="s">
        <v>802</v>
      </c>
      <c r="D72" s="56" t="s">
        <v>316</v>
      </c>
      <c r="E72" s="49" t="s">
        <v>649</v>
      </c>
      <c r="F72" s="34"/>
      <c r="G72" s="81">
        <v>12</v>
      </c>
      <c r="H72" s="52">
        <f t="shared" si="0"/>
        <v>0</v>
      </c>
    </row>
    <row r="73" spans="2:8" s="62" customFormat="1" ht="15.75" customHeight="1" x14ac:dyDescent="0.3">
      <c r="B73" s="78" t="s">
        <v>724</v>
      </c>
      <c r="C73" s="56" t="s">
        <v>317</v>
      </c>
      <c r="D73" s="56" t="s">
        <v>318</v>
      </c>
      <c r="E73" s="49" t="s">
        <v>649</v>
      </c>
      <c r="F73" s="34"/>
      <c r="G73" s="81">
        <v>12</v>
      </c>
      <c r="H73" s="52">
        <f t="shared" si="0"/>
        <v>0</v>
      </c>
    </row>
    <row r="74" spans="2:8" s="62" customFormat="1" ht="15.75" customHeight="1" x14ac:dyDescent="0.3">
      <c r="B74" s="78" t="s">
        <v>725</v>
      </c>
      <c r="C74" s="56" t="s">
        <v>319</v>
      </c>
      <c r="D74" s="56" t="s">
        <v>320</v>
      </c>
      <c r="E74" s="49" t="s">
        <v>649</v>
      </c>
      <c r="F74" s="34"/>
      <c r="G74" s="81">
        <v>12</v>
      </c>
      <c r="H74" s="52">
        <f t="shared" ref="H74:H128" si="1">F74*G74</f>
        <v>0</v>
      </c>
    </row>
    <row r="75" spans="2:8" s="62" customFormat="1" ht="15.75" customHeight="1" x14ac:dyDescent="0.3">
      <c r="B75" s="78" t="s">
        <v>726</v>
      </c>
      <c r="C75" s="56" t="s">
        <v>321</v>
      </c>
      <c r="D75" s="56" t="s">
        <v>322</v>
      </c>
      <c r="E75" s="49" t="s">
        <v>649</v>
      </c>
      <c r="F75" s="34"/>
      <c r="G75" s="81">
        <v>12</v>
      </c>
      <c r="H75" s="52">
        <f t="shared" si="1"/>
        <v>0</v>
      </c>
    </row>
    <row r="76" spans="2:8" s="62" customFormat="1" ht="15.75" customHeight="1" x14ac:dyDescent="0.3">
      <c r="B76" s="78" t="s">
        <v>727</v>
      </c>
      <c r="C76" s="56" t="s">
        <v>323</v>
      </c>
      <c r="D76" s="56" t="s">
        <v>324</v>
      </c>
      <c r="E76" s="49" t="s">
        <v>649</v>
      </c>
      <c r="F76" s="34"/>
      <c r="G76" s="81">
        <v>12</v>
      </c>
      <c r="H76" s="52">
        <f t="shared" si="1"/>
        <v>0</v>
      </c>
    </row>
    <row r="77" spans="2:8" s="62" customFormat="1" ht="15.75" customHeight="1" x14ac:dyDescent="0.3">
      <c r="B77" s="78" t="s">
        <v>728</v>
      </c>
      <c r="C77" s="56" t="s">
        <v>325</v>
      </c>
      <c r="D77" s="56" t="s">
        <v>326</v>
      </c>
      <c r="E77" s="49" t="s">
        <v>649</v>
      </c>
      <c r="F77" s="34"/>
      <c r="G77" s="81">
        <v>12</v>
      </c>
      <c r="H77" s="52">
        <f t="shared" si="1"/>
        <v>0</v>
      </c>
    </row>
    <row r="78" spans="2:8" s="62" customFormat="1" ht="15.75" customHeight="1" x14ac:dyDescent="0.3">
      <c r="B78" s="78" t="s">
        <v>729</v>
      </c>
      <c r="C78" s="56" t="s">
        <v>327</v>
      </c>
      <c r="D78" s="56" t="s">
        <v>328</v>
      </c>
      <c r="E78" s="49" t="s">
        <v>649</v>
      </c>
      <c r="F78" s="34"/>
      <c r="G78" s="81">
        <v>12</v>
      </c>
      <c r="H78" s="52">
        <f t="shared" si="1"/>
        <v>0</v>
      </c>
    </row>
    <row r="79" spans="2:8" s="62" customFormat="1" ht="15.75" customHeight="1" x14ac:dyDescent="0.3">
      <c r="B79" s="78" t="s">
        <v>730</v>
      </c>
      <c r="C79" s="56" t="s">
        <v>329</v>
      </c>
      <c r="D79" s="56" t="s">
        <v>330</v>
      </c>
      <c r="E79" s="49" t="s">
        <v>649</v>
      </c>
      <c r="F79" s="34"/>
      <c r="G79" s="81">
        <v>12</v>
      </c>
      <c r="H79" s="52">
        <f t="shared" si="1"/>
        <v>0</v>
      </c>
    </row>
    <row r="80" spans="2:8" s="62" customFormat="1" ht="15.75" customHeight="1" x14ac:dyDescent="0.3">
      <c r="B80" s="78" t="s">
        <v>731</v>
      </c>
      <c r="C80" s="56" t="s">
        <v>331</v>
      </c>
      <c r="D80" s="56" t="s">
        <v>332</v>
      </c>
      <c r="E80" s="49" t="s">
        <v>649</v>
      </c>
      <c r="F80" s="34"/>
      <c r="G80" s="81">
        <v>12</v>
      </c>
      <c r="H80" s="52">
        <f t="shared" si="1"/>
        <v>0</v>
      </c>
    </row>
    <row r="81" spans="2:8" s="62" customFormat="1" ht="15.75" customHeight="1" x14ac:dyDescent="0.3">
      <c r="B81" s="78" t="s">
        <v>732</v>
      </c>
      <c r="C81" s="56" t="s">
        <v>333</v>
      </c>
      <c r="D81" s="56" t="s">
        <v>334</v>
      </c>
      <c r="E81" s="49" t="s">
        <v>649</v>
      </c>
      <c r="F81" s="34"/>
      <c r="G81" s="81">
        <v>12</v>
      </c>
      <c r="H81" s="52">
        <f t="shared" si="1"/>
        <v>0</v>
      </c>
    </row>
    <row r="82" spans="2:8" s="62" customFormat="1" ht="15.75" customHeight="1" x14ac:dyDescent="0.3">
      <c r="B82" s="78" t="s">
        <v>733</v>
      </c>
      <c r="C82" s="56" t="s">
        <v>335</v>
      </c>
      <c r="D82" s="56" t="s">
        <v>336</v>
      </c>
      <c r="E82" s="49" t="s">
        <v>649</v>
      </c>
      <c r="F82" s="34"/>
      <c r="G82" s="81">
        <v>12</v>
      </c>
      <c r="H82" s="52">
        <f t="shared" si="1"/>
        <v>0</v>
      </c>
    </row>
    <row r="83" spans="2:8" s="62" customFormat="1" ht="15.75" customHeight="1" x14ac:dyDescent="0.3">
      <c r="B83" s="78" t="s">
        <v>734</v>
      </c>
      <c r="C83" s="56" t="s">
        <v>337</v>
      </c>
      <c r="D83" s="56" t="s">
        <v>338</v>
      </c>
      <c r="E83" s="49" t="s">
        <v>649</v>
      </c>
      <c r="F83" s="34"/>
      <c r="G83" s="81">
        <v>12</v>
      </c>
      <c r="H83" s="52">
        <f t="shared" si="1"/>
        <v>0</v>
      </c>
    </row>
    <row r="84" spans="2:8" s="62" customFormat="1" ht="15.75" customHeight="1" x14ac:dyDescent="0.3">
      <c r="B84" s="78" t="s">
        <v>735</v>
      </c>
      <c r="C84" s="56" t="s">
        <v>339</v>
      </c>
      <c r="D84" s="56" t="s">
        <v>340</v>
      </c>
      <c r="E84" s="49" t="s">
        <v>649</v>
      </c>
      <c r="F84" s="34"/>
      <c r="G84" s="81">
        <v>12</v>
      </c>
      <c r="H84" s="52">
        <f t="shared" si="1"/>
        <v>0</v>
      </c>
    </row>
    <row r="85" spans="2:8" s="62" customFormat="1" ht="15.75" customHeight="1" x14ac:dyDescent="0.3">
      <c r="B85" s="78" t="s">
        <v>736</v>
      </c>
      <c r="C85" s="56" t="s">
        <v>341</v>
      </c>
      <c r="D85" s="56" t="s">
        <v>342</v>
      </c>
      <c r="E85" s="49" t="s">
        <v>649</v>
      </c>
      <c r="F85" s="34"/>
      <c r="G85" s="81">
        <v>12</v>
      </c>
      <c r="H85" s="52">
        <f t="shared" si="1"/>
        <v>0</v>
      </c>
    </row>
    <row r="86" spans="2:8" s="62" customFormat="1" ht="15.75" customHeight="1" x14ac:dyDescent="0.3">
      <c r="B86" s="78" t="s">
        <v>737</v>
      </c>
      <c r="C86" s="56" t="s">
        <v>343</v>
      </c>
      <c r="D86" s="56" t="s">
        <v>344</v>
      </c>
      <c r="E86" s="49" t="s">
        <v>649</v>
      </c>
      <c r="F86" s="34"/>
      <c r="G86" s="81">
        <v>12</v>
      </c>
      <c r="H86" s="52">
        <f t="shared" si="1"/>
        <v>0</v>
      </c>
    </row>
    <row r="87" spans="2:8" s="62" customFormat="1" ht="15.75" customHeight="1" x14ac:dyDescent="0.3">
      <c r="B87" s="78" t="s">
        <v>738</v>
      </c>
      <c r="C87" s="56" t="s">
        <v>345</v>
      </c>
      <c r="D87" s="56" t="s">
        <v>346</v>
      </c>
      <c r="E87" s="49" t="s">
        <v>649</v>
      </c>
      <c r="F87" s="34"/>
      <c r="G87" s="81">
        <v>12</v>
      </c>
      <c r="H87" s="52">
        <f t="shared" si="1"/>
        <v>0</v>
      </c>
    </row>
    <row r="88" spans="2:8" s="62" customFormat="1" ht="15.75" customHeight="1" x14ac:dyDescent="0.3">
      <c r="B88" s="78" t="s">
        <v>739</v>
      </c>
      <c r="C88" s="48" t="s">
        <v>347</v>
      </c>
      <c r="D88" s="48" t="s">
        <v>417</v>
      </c>
      <c r="E88" s="49" t="s">
        <v>649</v>
      </c>
      <c r="F88" s="34"/>
      <c r="G88" s="81">
        <v>12</v>
      </c>
      <c r="H88" s="52">
        <f t="shared" si="1"/>
        <v>0</v>
      </c>
    </row>
    <row r="89" spans="2:8" s="62" customFormat="1" ht="15.75" customHeight="1" x14ac:dyDescent="0.3">
      <c r="B89" s="78" t="s">
        <v>740</v>
      </c>
      <c r="C89" s="56" t="s">
        <v>348</v>
      </c>
      <c r="D89" s="56" t="s">
        <v>349</v>
      </c>
      <c r="E89" s="49" t="s">
        <v>649</v>
      </c>
      <c r="F89" s="34"/>
      <c r="G89" s="81">
        <v>12</v>
      </c>
      <c r="H89" s="52">
        <f t="shared" si="1"/>
        <v>0</v>
      </c>
    </row>
    <row r="90" spans="2:8" s="62" customFormat="1" ht="15.75" customHeight="1" x14ac:dyDescent="0.3">
      <c r="B90" s="78" t="s">
        <v>741</v>
      </c>
      <c r="C90" s="56" t="s">
        <v>350</v>
      </c>
      <c r="D90" s="56" t="s">
        <v>351</v>
      </c>
      <c r="E90" s="49" t="s">
        <v>649</v>
      </c>
      <c r="F90" s="34"/>
      <c r="G90" s="81">
        <v>12</v>
      </c>
      <c r="H90" s="52">
        <f t="shared" si="1"/>
        <v>0</v>
      </c>
    </row>
    <row r="91" spans="2:8" s="62" customFormat="1" ht="15.75" customHeight="1" x14ac:dyDescent="0.3">
      <c r="B91" s="78" t="s">
        <v>742</v>
      </c>
      <c r="C91" s="56" t="s">
        <v>352</v>
      </c>
      <c r="D91" s="56" t="s">
        <v>353</v>
      </c>
      <c r="E91" s="49" t="s">
        <v>649</v>
      </c>
      <c r="F91" s="34"/>
      <c r="G91" s="81">
        <v>12</v>
      </c>
      <c r="H91" s="52">
        <f t="shared" si="1"/>
        <v>0</v>
      </c>
    </row>
    <row r="92" spans="2:8" s="62" customFormat="1" ht="15.75" customHeight="1" x14ac:dyDescent="0.3">
      <c r="B92" s="78" t="s">
        <v>743</v>
      </c>
      <c r="C92" s="56" t="s">
        <v>354</v>
      </c>
      <c r="D92" s="56" t="s">
        <v>355</v>
      </c>
      <c r="E92" s="49" t="s">
        <v>649</v>
      </c>
      <c r="F92" s="34"/>
      <c r="G92" s="81">
        <v>12</v>
      </c>
      <c r="H92" s="52">
        <f t="shared" si="1"/>
        <v>0</v>
      </c>
    </row>
    <row r="93" spans="2:8" s="62" customFormat="1" ht="15.75" customHeight="1" x14ac:dyDescent="0.3">
      <c r="B93" s="78" t="s">
        <v>744</v>
      </c>
      <c r="C93" s="56" t="s">
        <v>356</v>
      </c>
      <c r="D93" s="56" t="s">
        <v>357</v>
      </c>
      <c r="E93" s="49" t="s">
        <v>649</v>
      </c>
      <c r="F93" s="34"/>
      <c r="G93" s="81">
        <v>12</v>
      </c>
      <c r="H93" s="52">
        <f t="shared" si="1"/>
        <v>0</v>
      </c>
    </row>
    <row r="94" spans="2:8" s="62" customFormat="1" ht="15.75" customHeight="1" x14ac:dyDescent="0.3">
      <c r="B94" s="78" t="s">
        <v>745</v>
      </c>
      <c r="C94" s="56" t="s">
        <v>358</v>
      </c>
      <c r="D94" s="56" t="s">
        <v>359</v>
      </c>
      <c r="E94" s="49" t="s">
        <v>649</v>
      </c>
      <c r="F94" s="34"/>
      <c r="G94" s="81">
        <v>12</v>
      </c>
      <c r="H94" s="52">
        <f t="shared" si="1"/>
        <v>0</v>
      </c>
    </row>
    <row r="95" spans="2:8" s="62" customFormat="1" ht="15.75" customHeight="1" x14ac:dyDescent="0.3">
      <c r="B95" s="78" t="s">
        <v>746</v>
      </c>
      <c r="C95" s="56" t="s">
        <v>360</v>
      </c>
      <c r="D95" s="56" t="s">
        <v>361</v>
      </c>
      <c r="E95" s="49" t="s">
        <v>649</v>
      </c>
      <c r="F95" s="34"/>
      <c r="G95" s="81">
        <v>12</v>
      </c>
      <c r="H95" s="52">
        <f t="shared" si="1"/>
        <v>0</v>
      </c>
    </row>
    <row r="96" spans="2:8" s="62" customFormat="1" ht="15.75" customHeight="1" x14ac:dyDescent="0.3">
      <c r="B96" s="78" t="s">
        <v>747</v>
      </c>
      <c r="C96" s="56" t="s">
        <v>362</v>
      </c>
      <c r="D96" s="56" t="s">
        <v>363</v>
      </c>
      <c r="E96" s="49" t="s">
        <v>649</v>
      </c>
      <c r="F96" s="34"/>
      <c r="G96" s="81">
        <v>12</v>
      </c>
      <c r="H96" s="52">
        <f t="shared" si="1"/>
        <v>0</v>
      </c>
    </row>
    <row r="97" spans="2:8" s="62" customFormat="1" ht="15.75" customHeight="1" x14ac:dyDescent="0.3">
      <c r="B97" s="78" t="s">
        <v>748</v>
      </c>
      <c r="C97" s="56" t="s">
        <v>364</v>
      </c>
      <c r="D97" s="56" t="s">
        <v>365</v>
      </c>
      <c r="E97" s="49" t="s">
        <v>649</v>
      </c>
      <c r="F97" s="34"/>
      <c r="G97" s="81">
        <v>12</v>
      </c>
      <c r="H97" s="52">
        <f t="shared" si="1"/>
        <v>0</v>
      </c>
    </row>
    <row r="98" spans="2:8" s="62" customFormat="1" ht="15.75" customHeight="1" x14ac:dyDescent="0.3">
      <c r="B98" s="78" t="s">
        <v>749</v>
      </c>
      <c r="C98" s="56" t="s">
        <v>366</v>
      </c>
      <c r="D98" s="56" t="s">
        <v>367</v>
      </c>
      <c r="E98" s="49" t="s">
        <v>649</v>
      </c>
      <c r="F98" s="34"/>
      <c r="G98" s="81">
        <v>12</v>
      </c>
      <c r="H98" s="52">
        <f t="shared" si="1"/>
        <v>0</v>
      </c>
    </row>
    <row r="99" spans="2:8" s="62" customFormat="1" ht="15.75" customHeight="1" x14ac:dyDescent="0.3">
      <c r="B99" s="78" t="s">
        <v>750</v>
      </c>
      <c r="C99" s="56" t="s">
        <v>368</v>
      </c>
      <c r="D99" s="56" t="s">
        <v>369</v>
      </c>
      <c r="E99" s="49" t="s">
        <v>649</v>
      </c>
      <c r="F99" s="34"/>
      <c r="G99" s="81">
        <v>12</v>
      </c>
      <c r="H99" s="52">
        <f t="shared" si="1"/>
        <v>0</v>
      </c>
    </row>
    <row r="100" spans="2:8" s="62" customFormat="1" ht="15.75" customHeight="1" x14ac:dyDescent="0.3">
      <c r="B100" s="78" t="s">
        <v>751</v>
      </c>
      <c r="C100" s="56" t="s">
        <v>370</v>
      </c>
      <c r="D100" s="56" t="s">
        <v>371</v>
      </c>
      <c r="E100" s="49" t="s">
        <v>649</v>
      </c>
      <c r="F100" s="34"/>
      <c r="G100" s="81">
        <v>12</v>
      </c>
      <c r="H100" s="52">
        <f t="shared" si="1"/>
        <v>0</v>
      </c>
    </row>
    <row r="101" spans="2:8" s="62" customFormat="1" ht="15.75" customHeight="1" x14ac:dyDescent="0.3">
      <c r="B101" s="78" t="s">
        <v>752</v>
      </c>
      <c r="C101" s="56" t="s">
        <v>372</v>
      </c>
      <c r="D101" s="56" t="s">
        <v>373</v>
      </c>
      <c r="E101" s="49" t="s">
        <v>649</v>
      </c>
      <c r="F101" s="34"/>
      <c r="G101" s="81">
        <v>12</v>
      </c>
      <c r="H101" s="52">
        <f t="shared" si="1"/>
        <v>0</v>
      </c>
    </row>
    <row r="102" spans="2:8" s="62" customFormat="1" ht="15.75" customHeight="1" x14ac:dyDescent="0.3">
      <c r="B102" s="78" t="s">
        <v>753</v>
      </c>
      <c r="C102" s="56" t="s">
        <v>792</v>
      </c>
      <c r="D102" s="56" t="s">
        <v>374</v>
      </c>
      <c r="E102" s="49" t="s">
        <v>649</v>
      </c>
      <c r="F102" s="34"/>
      <c r="G102" s="81">
        <v>12</v>
      </c>
      <c r="H102" s="52">
        <f t="shared" si="1"/>
        <v>0</v>
      </c>
    </row>
    <row r="103" spans="2:8" s="62" customFormat="1" ht="15.75" customHeight="1" x14ac:dyDescent="0.3">
      <c r="B103" s="78" t="s">
        <v>754</v>
      </c>
      <c r="C103" s="56" t="s">
        <v>375</v>
      </c>
      <c r="D103" s="56" t="s">
        <v>376</v>
      </c>
      <c r="E103" s="49" t="s">
        <v>649</v>
      </c>
      <c r="F103" s="34"/>
      <c r="G103" s="81">
        <v>12</v>
      </c>
      <c r="H103" s="52">
        <f t="shared" si="1"/>
        <v>0</v>
      </c>
    </row>
    <row r="104" spans="2:8" s="62" customFormat="1" ht="15.75" customHeight="1" x14ac:dyDescent="0.3">
      <c r="B104" s="78" t="s">
        <v>755</v>
      </c>
      <c r="C104" s="56" t="s">
        <v>377</v>
      </c>
      <c r="D104" s="56" t="s">
        <v>378</v>
      </c>
      <c r="E104" s="49" t="s">
        <v>649</v>
      </c>
      <c r="F104" s="34"/>
      <c r="G104" s="81">
        <v>12</v>
      </c>
      <c r="H104" s="52">
        <f t="shared" si="1"/>
        <v>0</v>
      </c>
    </row>
    <row r="105" spans="2:8" s="62" customFormat="1" ht="15.75" customHeight="1" x14ac:dyDescent="0.3">
      <c r="B105" s="78" t="s">
        <v>756</v>
      </c>
      <c r="C105" s="56" t="s">
        <v>379</v>
      </c>
      <c r="D105" s="56" t="s">
        <v>380</v>
      </c>
      <c r="E105" s="49" t="s">
        <v>649</v>
      </c>
      <c r="F105" s="34"/>
      <c r="G105" s="81">
        <v>12</v>
      </c>
      <c r="H105" s="52">
        <f t="shared" si="1"/>
        <v>0</v>
      </c>
    </row>
    <row r="106" spans="2:8" s="62" customFormat="1" ht="15.75" customHeight="1" x14ac:dyDescent="0.3">
      <c r="B106" s="78" t="s">
        <v>757</v>
      </c>
      <c r="C106" s="56" t="s">
        <v>381</v>
      </c>
      <c r="D106" s="56" t="s">
        <v>382</v>
      </c>
      <c r="E106" s="49" t="s">
        <v>649</v>
      </c>
      <c r="F106" s="34"/>
      <c r="G106" s="81">
        <v>12</v>
      </c>
      <c r="H106" s="52">
        <f t="shared" si="1"/>
        <v>0</v>
      </c>
    </row>
    <row r="107" spans="2:8" s="62" customFormat="1" ht="15.75" customHeight="1" x14ac:dyDescent="0.3">
      <c r="B107" s="78" t="s">
        <v>758</v>
      </c>
      <c r="C107" s="56" t="s">
        <v>383</v>
      </c>
      <c r="D107" s="56" t="s">
        <v>384</v>
      </c>
      <c r="E107" s="49" t="s">
        <v>649</v>
      </c>
      <c r="F107" s="34"/>
      <c r="G107" s="81">
        <v>12</v>
      </c>
      <c r="H107" s="52">
        <f t="shared" si="1"/>
        <v>0</v>
      </c>
    </row>
    <row r="108" spans="2:8" s="62" customFormat="1" ht="15.75" customHeight="1" x14ac:dyDescent="0.3">
      <c r="B108" s="78" t="s">
        <v>759</v>
      </c>
      <c r="C108" s="56" t="s">
        <v>385</v>
      </c>
      <c r="D108" s="56" t="s">
        <v>386</v>
      </c>
      <c r="E108" s="49" t="s">
        <v>649</v>
      </c>
      <c r="F108" s="34"/>
      <c r="G108" s="81">
        <v>12</v>
      </c>
      <c r="H108" s="52">
        <f t="shared" si="1"/>
        <v>0</v>
      </c>
    </row>
    <row r="109" spans="2:8" s="62" customFormat="1" ht="15.75" customHeight="1" x14ac:dyDescent="0.3">
      <c r="B109" s="78" t="s">
        <v>760</v>
      </c>
      <c r="C109" s="56" t="s">
        <v>387</v>
      </c>
      <c r="D109" s="56" t="s">
        <v>388</v>
      </c>
      <c r="E109" s="49" t="s">
        <v>649</v>
      </c>
      <c r="F109" s="34"/>
      <c r="G109" s="81">
        <v>12</v>
      </c>
      <c r="H109" s="52">
        <f t="shared" si="1"/>
        <v>0</v>
      </c>
    </row>
    <row r="110" spans="2:8" s="62" customFormat="1" ht="15.75" customHeight="1" x14ac:dyDescent="0.3">
      <c r="B110" s="78" t="s">
        <v>761</v>
      </c>
      <c r="C110" s="56" t="s">
        <v>389</v>
      </c>
      <c r="D110" s="56" t="s">
        <v>390</v>
      </c>
      <c r="E110" s="49" t="s">
        <v>649</v>
      </c>
      <c r="F110" s="34"/>
      <c r="G110" s="81">
        <v>12</v>
      </c>
      <c r="H110" s="52">
        <f t="shared" si="1"/>
        <v>0</v>
      </c>
    </row>
    <row r="111" spans="2:8" s="62" customFormat="1" ht="15.75" customHeight="1" x14ac:dyDescent="0.3">
      <c r="B111" s="78" t="s">
        <v>762</v>
      </c>
      <c r="C111" s="56" t="s">
        <v>391</v>
      </c>
      <c r="D111" s="56" t="s">
        <v>392</v>
      </c>
      <c r="E111" s="49" t="s">
        <v>649</v>
      </c>
      <c r="F111" s="34"/>
      <c r="G111" s="81">
        <v>12</v>
      </c>
      <c r="H111" s="52">
        <f t="shared" si="1"/>
        <v>0</v>
      </c>
    </row>
    <row r="112" spans="2:8" s="62" customFormat="1" ht="15.75" customHeight="1" x14ac:dyDescent="0.3">
      <c r="B112" s="78" t="s">
        <v>763</v>
      </c>
      <c r="C112" s="56" t="s">
        <v>393</v>
      </c>
      <c r="D112" s="56" t="s">
        <v>394</v>
      </c>
      <c r="E112" s="49" t="s">
        <v>649</v>
      </c>
      <c r="F112" s="34"/>
      <c r="G112" s="81">
        <v>12</v>
      </c>
      <c r="H112" s="52">
        <f t="shared" si="1"/>
        <v>0</v>
      </c>
    </row>
    <row r="113" spans="2:8" s="62" customFormat="1" ht="15.75" customHeight="1" x14ac:dyDescent="0.3">
      <c r="B113" s="78" t="s">
        <v>764</v>
      </c>
      <c r="C113" s="56" t="s">
        <v>395</v>
      </c>
      <c r="D113" s="56" t="s">
        <v>396</v>
      </c>
      <c r="E113" s="49" t="s">
        <v>649</v>
      </c>
      <c r="F113" s="34"/>
      <c r="G113" s="81">
        <v>12</v>
      </c>
      <c r="H113" s="52">
        <f t="shared" si="1"/>
        <v>0</v>
      </c>
    </row>
    <row r="114" spans="2:8" s="62" customFormat="1" ht="15.75" customHeight="1" x14ac:dyDescent="0.3">
      <c r="B114" s="78" t="s">
        <v>765</v>
      </c>
      <c r="C114" s="56" t="s">
        <v>397</v>
      </c>
      <c r="D114" s="56" t="s">
        <v>398</v>
      </c>
      <c r="E114" s="49" t="s">
        <v>649</v>
      </c>
      <c r="F114" s="34"/>
      <c r="G114" s="81">
        <v>12</v>
      </c>
      <c r="H114" s="52">
        <f t="shared" si="1"/>
        <v>0</v>
      </c>
    </row>
    <row r="115" spans="2:8" s="62" customFormat="1" ht="15.75" customHeight="1" x14ac:dyDescent="0.3">
      <c r="B115" s="78" t="s">
        <v>766</v>
      </c>
      <c r="C115" s="56" t="s">
        <v>399</v>
      </c>
      <c r="D115" s="56" t="s">
        <v>400</v>
      </c>
      <c r="E115" s="49" t="s">
        <v>649</v>
      </c>
      <c r="F115" s="34"/>
      <c r="G115" s="81">
        <v>12</v>
      </c>
      <c r="H115" s="52">
        <f t="shared" si="1"/>
        <v>0</v>
      </c>
    </row>
    <row r="116" spans="2:8" s="62" customFormat="1" ht="15.75" customHeight="1" x14ac:dyDescent="0.3">
      <c r="B116" s="78" t="s">
        <v>767</v>
      </c>
      <c r="C116" s="56" t="s">
        <v>401</v>
      </c>
      <c r="D116" s="56" t="s">
        <v>402</v>
      </c>
      <c r="E116" s="49" t="s">
        <v>649</v>
      </c>
      <c r="F116" s="34"/>
      <c r="G116" s="81">
        <v>12</v>
      </c>
      <c r="H116" s="52">
        <f t="shared" si="1"/>
        <v>0</v>
      </c>
    </row>
    <row r="117" spans="2:8" s="62" customFormat="1" ht="15.75" customHeight="1" x14ac:dyDescent="0.3">
      <c r="B117" s="78" t="s">
        <v>768</v>
      </c>
      <c r="C117" s="75" t="s">
        <v>403</v>
      </c>
      <c r="D117" s="75" t="s">
        <v>404</v>
      </c>
      <c r="E117" s="49" t="s">
        <v>649</v>
      </c>
      <c r="F117" s="72"/>
      <c r="G117" s="81">
        <v>12</v>
      </c>
      <c r="H117" s="52">
        <f t="shared" si="1"/>
        <v>0</v>
      </c>
    </row>
    <row r="118" spans="2:8" s="62" customFormat="1" ht="15.75" customHeight="1" x14ac:dyDescent="0.3">
      <c r="B118" s="78" t="s">
        <v>769</v>
      </c>
      <c r="C118" s="76" t="s">
        <v>405</v>
      </c>
      <c r="D118" s="76" t="s">
        <v>406</v>
      </c>
      <c r="E118" s="49" t="s">
        <v>649</v>
      </c>
      <c r="F118" s="73"/>
      <c r="G118" s="81">
        <v>12</v>
      </c>
      <c r="H118" s="52">
        <f t="shared" si="1"/>
        <v>0</v>
      </c>
    </row>
    <row r="119" spans="2:8" s="62" customFormat="1" ht="15.75" customHeight="1" x14ac:dyDescent="0.3">
      <c r="B119" s="78" t="s">
        <v>770</v>
      </c>
      <c r="C119" s="54" t="s">
        <v>407</v>
      </c>
      <c r="D119" s="54" t="s">
        <v>408</v>
      </c>
      <c r="E119" s="49" t="s">
        <v>649</v>
      </c>
      <c r="F119" s="74"/>
      <c r="G119" s="81">
        <v>12</v>
      </c>
      <c r="H119" s="52">
        <f t="shared" si="1"/>
        <v>0</v>
      </c>
    </row>
    <row r="120" spans="2:8" s="62" customFormat="1" ht="15.75" customHeight="1" x14ac:dyDescent="0.3">
      <c r="B120" s="78" t="s">
        <v>771</v>
      </c>
      <c r="C120" s="56" t="s">
        <v>409</v>
      </c>
      <c r="D120" s="56" t="s">
        <v>410</v>
      </c>
      <c r="E120" s="49" t="s">
        <v>649</v>
      </c>
      <c r="F120" s="73"/>
      <c r="G120" s="81">
        <v>12</v>
      </c>
      <c r="H120" s="52">
        <f t="shared" si="1"/>
        <v>0</v>
      </c>
    </row>
    <row r="121" spans="2:8" s="62" customFormat="1" ht="15.75" customHeight="1" x14ac:dyDescent="0.3">
      <c r="B121" s="78" t="s">
        <v>772</v>
      </c>
      <c r="C121" s="56" t="s">
        <v>411</v>
      </c>
      <c r="D121" s="56" t="s">
        <v>412</v>
      </c>
      <c r="E121" s="49" t="s">
        <v>649</v>
      </c>
      <c r="F121" s="73"/>
      <c r="G121" s="81">
        <v>12</v>
      </c>
      <c r="H121" s="52">
        <f t="shared" si="1"/>
        <v>0</v>
      </c>
    </row>
    <row r="122" spans="2:8" s="62" customFormat="1" ht="15.75" customHeight="1" x14ac:dyDescent="0.3">
      <c r="B122" s="78" t="s">
        <v>773</v>
      </c>
      <c r="C122" s="56" t="s">
        <v>413</v>
      </c>
      <c r="D122" s="56" t="s">
        <v>414</v>
      </c>
      <c r="E122" s="49" t="s">
        <v>649</v>
      </c>
      <c r="F122" s="73"/>
      <c r="G122" s="81">
        <v>12</v>
      </c>
      <c r="H122" s="52">
        <f t="shared" si="1"/>
        <v>0</v>
      </c>
    </row>
    <row r="123" spans="2:8" s="62" customFormat="1" ht="15.75" customHeight="1" x14ac:dyDescent="0.3">
      <c r="B123" s="78" t="s">
        <v>774</v>
      </c>
      <c r="C123" s="56" t="s">
        <v>415</v>
      </c>
      <c r="D123" s="56" t="s">
        <v>416</v>
      </c>
      <c r="E123" s="49" t="s">
        <v>649</v>
      </c>
      <c r="F123" s="73"/>
      <c r="G123" s="81">
        <v>12</v>
      </c>
      <c r="H123" s="52">
        <f t="shared" si="1"/>
        <v>0</v>
      </c>
    </row>
    <row r="124" spans="2:8" s="62" customFormat="1" ht="15.75" customHeight="1" x14ac:dyDescent="0.3">
      <c r="B124" s="78" t="s">
        <v>775</v>
      </c>
      <c r="C124" s="56" t="s">
        <v>801</v>
      </c>
      <c r="D124" s="56" t="s">
        <v>418</v>
      </c>
      <c r="E124" s="49" t="s">
        <v>649</v>
      </c>
      <c r="F124" s="73"/>
      <c r="G124" s="81">
        <v>12</v>
      </c>
      <c r="H124" s="52">
        <f t="shared" si="1"/>
        <v>0</v>
      </c>
    </row>
    <row r="125" spans="2:8" s="62" customFormat="1" ht="15.75" customHeight="1" x14ac:dyDescent="0.3">
      <c r="B125" s="78" t="s">
        <v>776</v>
      </c>
      <c r="C125" s="56" t="s">
        <v>419</v>
      </c>
      <c r="D125" s="56" t="s">
        <v>420</v>
      </c>
      <c r="E125" s="49" t="s">
        <v>649</v>
      </c>
      <c r="F125" s="73"/>
      <c r="G125" s="81">
        <v>12</v>
      </c>
      <c r="H125" s="52">
        <f t="shared" si="1"/>
        <v>0</v>
      </c>
    </row>
    <row r="126" spans="2:8" s="62" customFormat="1" ht="15.75" customHeight="1" x14ac:dyDescent="0.3">
      <c r="B126" s="78" t="s">
        <v>777</v>
      </c>
      <c r="C126" s="56" t="s">
        <v>789</v>
      </c>
      <c r="D126" s="56" t="s">
        <v>421</v>
      </c>
      <c r="E126" s="49" t="s">
        <v>649</v>
      </c>
      <c r="F126" s="73"/>
      <c r="G126" s="81">
        <v>12</v>
      </c>
      <c r="H126" s="52">
        <f t="shared" si="1"/>
        <v>0</v>
      </c>
    </row>
    <row r="127" spans="2:8" s="62" customFormat="1" ht="15.75" customHeight="1" x14ac:dyDescent="0.3">
      <c r="B127" s="78" t="s">
        <v>778</v>
      </c>
      <c r="C127" s="75" t="s">
        <v>422</v>
      </c>
      <c r="D127" s="75" t="s">
        <v>423</v>
      </c>
      <c r="E127" s="91" t="s">
        <v>649</v>
      </c>
      <c r="F127" s="92"/>
      <c r="G127" s="90">
        <v>12</v>
      </c>
      <c r="H127" s="52">
        <f t="shared" si="1"/>
        <v>0</v>
      </c>
    </row>
    <row r="128" spans="2:8" s="62" customFormat="1" ht="15.75" customHeight="1" x14ac:dyDescent="0.3">
      <c r="B128" s="78" t="s">
        <v>779</v>
      </c>
      <c r="C128" s="127" t="s">
        <v>790</v>
      </c>
      <c r="D128" s="127" t="s">
        <v>791</v>
      </c>
      <c r="E128" s="128" t="s">
        <v>649</v>
      </c>
      <c r="F128" s="73"/>
      <c r="G128" s="90">
        <v>12</v>
      </c>
      <c r="H128" s="52">
        <f t="shared" si="1"/>
        <v>0</v>
      </c>
    </row>
    <row r="129" spans="2:9" ht="31.2" customHeight="1" x14ac:dyDescent="0.3">
      <c r="B129" s="118" t="s">
        <v>817</v>
      </c>
      <c r="C129" s="118"/>
      <c r="D129" s="118"/>
      <c r="E129" s="118"/>
      <c r="F129" s="45">
        <f>SUM(F9:F128)</f>
        <v>0</v>
      </c>
      <c r="G129" s="84">
        <v>12</v>
      </c>
      <c r="H129" s="58">
        <f>SUM(H9:H128)</f>
        <v>0</v>
      </c>
      <c r="I129" s="126">
        <f>F129*G129</f>
        <v>0</v>
      </c>
    </row>
    <row r="131" spans="2:9" ht="17.399999999999999" customHeight="1" x14ac:dyDescent="0.3">
      <c r="B131" s="28"/>
      <c r="C131" s="100" t="s">
        <v>441</v>
      </c>
      <c r="D131" s="100"/>
      <c r="E131" s="100"/>
      <c r="F131" s="100"/>
      <c r="G131" s="100"/>
      <c r="H131" s="100"/>
    </row>
    <row r="133" spans="2:9" ht="45.6" customHeight="1" x14ac:dyDescent="0.3">
      <c r="B133" s="30" t="s">
        <v>693</v>
      </c>
      <c r="C133" s="106" t="s">
        <v>424</v>
      </c>
      <c r="D133" s="107"/>
      <c r="E133" s="103" t="s">
        <v>430</v>
      </c>
      <c r="F133" s="104"/>
      <c r="G133" s="105"/>
      <c r="H133" s="32" t="s">
        <v>435</v>
      </c>
    </row>
    <row r="134" spans="2:9" ht="15.75" customHeight="1" x14ac:dyDescent="0.3">
      <c r="B134" s="77" t="s">
        <v>659</v>
      </c>
      <c r="C134" s="113" t="s">
        <v>425</v>
      </c>
      <c r="D134" s="113"/>
      <c r="E134" s="115" t="s">
        <v>654</v>
      </c>
      <c r="F134" s="115"/>
      <c r="G134" s="115"/>
      <c r="H134" s="46"/>
    </row>
    <row r="135" spans="2:9" ht="16.2" customHeight="1" x14ac:dyDescent="0.3">
      <c r="B135" s="77" t="s">
        <v>660</v>
      </c>
      <c r="C135" s="113" t="s">
        <v>426</v>
      </c>
      <c r="D135" s="113"/>
      <c r="E135" s="115" t="s">
        <v>654</v>
      </c>
      <c r="F135" s="115"/>
      <c r="G135" s="115"/>
      <c r="H135" s="46"/>
    </row>
    <row r="136" spans="2:9" ht="15.75" customHeight="1" x14ac:dyDescent="0.3">
      <c r="B136" s="77" t="s">
        <v>661</v>
      </c>
      <c r="C136" s="113" t="s">
        <v>427</v>
      </c>
      <c r="D136" s="113"/>
      <c r="E136" s="114" t="s">
        <v>432</v>
      </c>
      <c r="F136" s="114"/>
      <c r="G136" s="114"/>
      <c r="H136" s="46"/>
    </row>
    <row r="137" spans="2:9" ht="15.75" customHeight="1" x14ac:dyDescent="0.3">
      <c r="B137" s="77" t="s">
        <v>662</v>
      </c>
      <c r="C137" s="113" t="s">
        <v>428</v>
      </c>
      <c r="D137" s="113"/>
      <c r="E137" s="115" t="s">
        <v>432</v>
      </c>
      <c r="F137" s="115"/>
      <c r="G137" s="115"/>
      <c r="H137" s="46"/>
    </row>
    <row r="138" spans="2:9" ht="15.75" customHeight="1" x14ac:dyDescent="0.3">
      <c r="B138" s="77" t="s">
        <v>663</v>
      </c>
      <c r="C138" s="116" t="s">
        <v>429</v>
      </c>
      <c r="D138" s="116"/>
      <c r="E138" s="117" t="s">
        <v>654</v>
      </c>
      <c r="F138" s="117"/>
      <c r="G138" s="117"/>
      <c r="H138" s="47"/>
    </row>
    <row r="139" spans="2:9" ht="21" customHeight="1" x14ac:dyDescent="0.3">
      <c r="B139" s="35"/>
      <c r="C139" s="97" t="s">
        <v>626</v>
      </c>
      <c r="D139" s="98"/>
      <c r="E139" s="98"/>
      <c r="F139" s="98"/>
      <c r="G139" s="99"/>
      <c r="H139" s="59">
        <f>SUM(H134:H138)</f>
        <v>0</v>
      </c>
    </row>
    <row r="140" spans="2:9" ht="12.75" customHeight="1" x14ac:dyDescent="0.25">
      <c r="B140" s="96" t="s">
        <v>785</v>
      </c>
      <c r="C140" s="96"/>
      <c r="D140" s="96"/>
      <c r="E140" s="96"/>
      <c r="F140" s="96"/>
      <c r="G140" s="96"/>
      <c r="H140" s="96"/>
    </row>
    <row r="141" spans="2:9" ht="12.75" customHeight="1" x14ac:dyDescent="0.25">
      <c r="B141" s="96"/>
      <c r="C141" s="96"/>
      <c r="D141" s="96"/>
      <c r="E141" s="96"/>
      <c r="F141" s="96"/>
      <c r="G141" s="96"/>
      <c r="H141" s="96"/>
    </row>
    <row r="143" spans="2:9" ht="20.399999999999999" customHeight="1" x14ac:dyDescent="0.25">
      <c r="B143" s="102" t="s">
        <v>643</v>
      </c>
      <c r="C143" s="102"/>
      <c r="D143" s="102"/>
      <c r="E143" s="102"/>
      <c r="F143" s="102"/>
      <c r="G143" s="102"/>
      <c r="H143" s="60">
        <f>H129+H139</f>
        <v>0</v>
      </c>
    </row>
  </sheetData>
  <sheetProtection password="DD90" sheet="1" objects="1" scenarios="1"/>
  <mergeCells count="20">
    <mergeCell ref="B143:G143"/>
    <mergeCell ref="C137:D137"/>
    <mergeCell ref="E137:G137"/>
    <mergeCell ref="C138:D138"/>
    <mergeCell ref="E138:G138"/>
    <mergeCell ref="C139:G139"/>
    <mergeCell ref="B140:H141"/>
    <mergeCell ref="C134:D134"/>
    <mergeCell ref="E134:G134"/>
    <mergeCell ref="C135:D135"/>
    <mergeCell ref="E135:G135"/>
    <mergeCell ref="C136:D136"/>
    <mergeCell ref="E136:G136"/>
    <mergeCell ref="C3:D3"/>
    <mergeCell ref="C5:D5"/>
    <mergeCell ref="C8:H8"/>
    <mergeCell ref="B129:E129"/>
    <mergeCell ref="C131:H131"/>
    <mergeCell ref="C133:D133"/>
    <mergeCell ref="E133:G133"/>
  </mergeCells>
  <pageMargins left="0.7" right="0.7" top="0.75" bottom="0.75" header="0.3" footer="0.3"/>
  <pageSetup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3"/>
  <sheetViews>
    <sheetView workbookViewId="0">
      <pane ySplit="5" topLeftCell="A6" activePane="bottomLeft" state="frozen"/>
      <selection activeCell="B38" sqref="B38:H88"/>
      <selection pane="bottomLeft" activeCell="K20" sqref="K20"/>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66" t="s">
        <v>658</v>
      </c>
      <c r="C2" s="67" t="s">
        <v>799</v>
      </c>
      <c r="D2" s="66"/>
      <c r="E2" s="68"/>
      <c r="F2" s="68"/>
      <c r="G2" s="68"/>
      <c r="H2" s="68"/>
    </row>
    <row r="3" spans="2:8" ht="17.399999999999999" customHeight="1" x14ac:dyDescent="0.3">
      <c r="B3" s="66"/>
      <c r="C3" s="123" t="s">
        <v>614</v>
      </c>
      <c r="D3" s="123"/>
      <c r="E3" s="68"/>
      <c r="F3" s="68"/>
      <c r="G3" s="68"/>
      <c r="H3" s="68"/>
    </row>
    <row r="4" spans="2:8" ht="13.2" customHeight="1" x14ac:dyDescent="0.3">
      <c r="B4" s="66"/>
      <c r="C4" s="69" t="s">
        <v>807</v>
      </c>
      <c r="D4" s="66"/>
      <c r="E4" s="68"/>
      <c r="F4" s="68"/>
      <c r="G4" s="68"/>
      <c r="H4" s="68"/>
    </row>
    <row r="5" spans="2:8" ht="16.2" customHeight="1" x14ac:dyDescent="0.3">
      <c r="B5" s="70"/>
      <c r="C5" s="124" t="s">
        <v>440</v>
      </c>
      <c r="D5" s="124"/>
      <c r="E5" s="71"/>
      <c r="F5" s="71"/>
      <c r="G5" s="71"/>
      <c r="H5" s="71"/>
    </row>
    <row r="6" spans="2:8" ht="12.75" customHeight="1" x14ac:dyDescent="0.25">
      <c r="B6" s="68"/>
      <c r="C6" s="68"/>
      <c r="D6" s="68"/>
      <c r="E6" s="68"/>
      <c r="F6" s="68"/>
      <c r="G6" s="68"/>
      <c r="H6" s="68"/>
    </row>
    <row r="7" spans="2:8" ht="53.4" customHeight="1" x14ac:dyDescent="0.3">
      <c r="B7" s="30" t="s">
        <v>693</v>
      </c>
      <c r="C7" s="31" t="s">
        <v>1</v>
      </c>
      <c r="D7" s="31" t="s">
        <v>2</v>
      </c>
      <c r="E7" s="86" t="s">
        <v>650</v>
      </c>
      <c r="F7" s="87" t="s">
        <v>3</v>
      </c>
      <c r="G7" s="32" t="s">
        <v>653</v>
      </c>
      <c r="H7" s="32" t="s">
        <v>4</v>
      </c>
    </row>
    <row r="8" spans="2:8" ht="23.4" customHeight="1" x14ac:dyDescent="0.3">
      <c r="B8" s="33" t="s">
        <v>612</v>
      </c>
      <c r="C8" s="110" t="s">
        <v>613</v>
      </c>
      <c r="D8" s="110"/>
      <c r="E8" s="110"/>
      <c r="F8" s="110"/>
      <c r="G8" s="110"/>
      <c r="H8" s="111"/>
    </row>
    <row r="9" spans="2:8" s="62" customFormat="1" ht="15.75" customHeight="1" x14ac:dyDescent="0.3">
      <c r="B9" s="78" t="s">
        <v>659</v>
      </c>
      <c r="C9" s="56" t="s">
        <v>192</v>
      </c>
      <c r="D9" s="56" t="s">
        <v>193</v>
      </c>
      <c r="E9" s="49" t="s">
        <v>649</v>
      </c>
      <c r="F9" s="34"/>
      <c r="G9" s="81">
        <v>12</v>
      </c>
      <c r="H9" s="52">
        <f>F9*G9</f>
        <v>0</v>
      </c>
    </row>
    <row r="10" spans="2:8" s="62" customFormat="1" ht="15.75" customHeight="1" x14ac:dyDescent="0.3">
      <c r="B10" s="78" t="s">
        <v>660</v>
      </c>
      <c r="C10" s="56" t="s">
        <v>194</v>
      </c>
      <c r="D10" s="56" t="s">
        <v>195</v>
      </c>
      <c r="E10" s="49" t="s">
        <v>649</v>
      </c>
      <c r="F10" s="34"/>
      <c r="G10" s="81">
        <v>12</v>
      </c>
      <c r="H10" s="52">
        <f t="shared" ref="H10:H73" si="0">F10*G10</f>
        <v>0</v>
      </c>
    </row>
    <row r="11" spans="2:8" s="62" customFormat="1" ht="15.75" customHeight="1" x14ac:dyDescent="0.3">
      <c r="B11" s="78" t="s">
        <v>661</v>
      </c>
      <c r="C11" s="56" t="s">
        <v>196</v>
      </c>
      <c r="D11" s="56" t="s">
        <v>197</v>
      </c>
      <c r="E11" s="49" t="s">
        <v>649</v>
      </c>
      <c r="F11" s="34"/>
      <c r="G11" s="81">
        <v>12</v>
      </c>
      <c r="H11" s="52">
        <f t="shared" si="0"/>
        <v>0</v>
      </c>
    </row>
    <row r="12" spans="2:8" s="62" customFormat="1" ht="15.75" customHeight="1" x14ac:dyDescent="0.3">
      <c r="B12" s="78" t="s">
        <v>662</v>
      </c>
      <c r="C12" s="56" t="s">
        <v>800</v>
      </c>
      <c r="D12" s="56" t="s">
        <v>198</v>
      </c>
      <c r="E12" s="49" t="s">
        <v>649</v>
      </c>
      <c r="F12" s="34"/>
      <c r="G12" s="81">
        <v>12</v>
      </c>
      <c r="H12" s="52">
        <f t="shared" si="0"/>
        <v>0</v>
      </c>
    </row>
    <row r="13" spans="2:8" s="62" customFormat="1" ht="15.75" customHeight="1" x14ac:dyDescent="0.3">
      <c r="B13" s="78" t="s">
        <v>663</v>
      </c>
      <c r="C13" s="56" t="s">
        <v>199</v>
      </c>
      <c r="D13" s="56" t="s">
        <v>200</v>
      </c>
      <c r="E13" s="49" t="s">
        <v>649</v>
      </c>
      <c r="F13" s="34"/>
      <c r="G13" s="81">
        <v>12</v>
      </c>
      <c r="H13" s="52">
        <f t="shared" si="0"/>
        <v>0</v>
      </c>
    </row>
    <row r="14" spans="2:8" s="62" customFormat="1" ht="15.75" customHeight="1" x14ac:dyDescent="0.3">
      <c r="B14" s="78" t="s">
        <v>664</v>
      </c>
      <c r="C14" s="56" t="s">
        <v>201</v>
      </c>
      <c r="D14" s="56" t="s">
        <v>202</v>
      </c>
      <c r="E14" s="49" t="s">
        <v>649</v>
      </c>
      <c r="F14" s="34"/>
      <c r="G14" s="81">
        <v>12</v>
      </c>
      <c r="H14" s="52">
        <f t="shared" si="0"/>
        <v>0</v>
      </c>
    </row>
    <row r="15" spans="2:8" s="62" customFormat="1" ht="15.75" customHeight="1" x14ac:dyDescent="0.3">
      <c r="B15" s="78" t="s">
        <v>665</v>
      </c>
      <c r="C15" s="56" t="s">
        <v>203</v>
      </c>
      <c r="D15" s="56" t="s">
        <v>204</v>
      </c>
      <c r="E15" s="49" t="s">
        <v>649</v>
      </c>
      <c r="F15" s="34"/>
      <c r="G15" s="81">
        <v>12</v>
      </c>
      <c r="H15" s="52">
        <f t="shared" si="0"/>
        <v>0</v>
      </c>
    </row>
    <row r="16" spans="2:8" s="62" customFormat="1" ht="15.75" customHeight="1" x14ac:dyDescent="0.3">
      <c r="B16" s="78" t="s">
        <v>666</v>
      </c>
      <c r="C16" s="56" t="s">
        <v>205</v>
      </c>
      <c r="D16" s="56" t="s">
        <v>206</v>
      </c>
      <c r="E16" s="49" t="s">
        <v>649</v>
      </c>
      <c r="F16" s="34"/>
      <c r="G16" s="81">
        <v>12</v>
      </c>
      <c r="H16" s="52">
        <f t="shared" si="0"/>
        <v>0</v>
      </c>
    </row>
    <row r="17" spans="2:8" s="62" customFormat="1" ht="15.75" customHeight="1" x14ac:dyDescent="0.3">
      <c r="B17" s="78" t="s">
        <v>667</v>
      </c>
      <c r="C17" s="56" t="s">
        <v>207</v>
      </c>
      <c r="D17" s="56" t="s">
        <v>208</v>
      </c>
      <c r="E17" s="49" t="s">
        <v>649</v>
      </c>
      <c r="F17" s="34"/>
      <c r="G17" s="81">
        <v>12</v>
      </c>
      <c r="H17" s="52">
        <f t="shared" si="0"/>
        <v>0</v>
      </c>
    </row>
    <row r="18" spans="2:8" s="62" customFormat="1" ht="15.75" customHeight="1" x14ac:dyDescent="0.3">
      <c r="B18" s="78" t="s">
        <v>668</v>
      </c>
      <c r="C18" s="56" t="s">
        <v>209</v>
      </c>
      <c r="D18" s="56" t="s">
        <v>210</v>
      </c>
      <c r="E18" s="49" t="s">
        <v>649</v>
      </c>
      <c r="F18" s="34"/>
      <c r="G18" s="81">
        <v>12</v>
      </c>
      <c r="H18" s="52">
        <f t="shared" si="0"/>
        <v>0</v>
      </c>
    </row>
    <row r="19" spans="2:8" s="62" customFormat="1" ht="15.75" customHeight="1" x14ac:dyDescent="0.3">
      <c r="B19" s="78" t="s">
        <v>669</v>
      </c>
      <c r="C19" s="56" t="s">
        <v>211</v>
      </c>
      <c r="D19" s="56" t="s">
        <v>212</v>
      </c>
      <c r="E19" s="49" t="s">
        <v>649</v>
      </c>
      <c r="F19" s="34"/>
      <c r="G19" s="81">
        <v>12</v>
      </c>
      <c r="H19" s="52">
        <f t="shared" si="0"/>
        <v>0</v>
      </c>
    </row>
    <row r="20" spans="2:8" s="62" customFormat="1" ht="15.75" customHeight="1" x14ac:dyDescent="0.3">
      <c r="B20" s="78" t="s">
        <v>670</v>
      </c>
      <c r="C20" s="56" t="s">
        <v>213</v>
      </c>
      <c r="D20" s="56" t="s">
        <v>214</v>
      </c>
      <c r="E20" s="49" t="s">
        <v>649</v>
      </c>
      <c r="F20" s="34"/>
      <c r="G20" s="81">
        <v>12</v>
      </c>
      <c r="H20" s="52">
        <f t="shared" si="0"/>
        <v>0</v>
      </c>
    </row>
    <row r="21" spans="2:8" s="62" customFormat="1" ht="15.75" customHeight="1" x14ac:dyDescent="0.3">
      <c r="B21" s="78" t="s">
        <v>671</v>
      </c>
      <c r="C21" s="56" t="s">
        <v>215</v>
      </c>
      <c r="D21" s="56" t="s">
        <v>216</v>
      </c>
      <c r="E21" s="49" t="s">
        <v>649</v>
      </c>
      <c r="F21" s="34"/>
      <c r="G21" s="81">
        <v>12</v>
      </c>
      <c r="H21" s="52">
        <f t="shared" si="0"/>
        <v>0</v>
      </c>
    </row>
    <row r="22" spans="2:8" s="62" customFormat="1" ht="15.75" customHeight="1" x14ac:dyDescent="0.3">
      <c r="B22" s="78" t="s">
        <v>672</v>
      </c>
      <c r="C22" s="56" t="s">
        <v>217</v>
      </c>
      <c r="D22" s="56" t="s">
        <v>218</v>
      </c>
      <c r="E22" s="49" t="s">
        <v>649</v>
      </c>
      <c r="F22" s="34"/>
      <c r="G22" s="81">
        <v>12</v>
      </c>
      <c r="H22" s="52">
        <f t="shared" si="0"/>
        <v>0</v>
      </c>
    </row>
    <row r="23" spans="2:8" s="62" customFormat="1" ht="15.75" customHeight="1" x14ac:dyDescent="0.3">
      <c r="B23" s="78" t="s">
        <v>673</v>
      </c>
      <c r="C23" s="56" t="s">
        <v>219</v>
      </c>
      <c r="D23" s="56" t="s">
        <v>220</v>
      </c>
      <c r="E23" s="49" t="s">
        <v>649</v>
      </c>
      <c r="F23" s="34"/>
      <c r="G23" s="81">
        <v>12</v>
      </c>
      <c r="H23" s="52">
        <f t="shared" si="0"/>
        <v>0</v>
      </c>
    </row>
    <row r="24" spans="2:8" s="62" customFormat="1" ht="15.75" customHeight="1" x14ac:dyDescent="0.3">
      <c r="B24" s="78" t="s">
        <v>674</v>
      </c>
      <c r="C24" s="56" t="s">
        <v>221</v>
      </c>
      <c r="D24" s="56" t="s">
        <v>222</v>
      </c>
      <c r="E24" s="49" t="s">
        <v>649</v>
      </c>
      <c r="F24" s="34"/>
      <c r="G24" s="81">
        <v>12</v>
      </c>
      <c r="H24" s="52">
        <f t="shared" si="0"/>
        <v>0</v>
      </c>
    </row>
    <row r="25" spans="2:8" s="62" customFormat="1" ht="15.75" customHeight="1" x14ac:dyDescent="0.3">
      <c r="B25" s="78" t="s">
        <v>675</v>
      </c>
      <c r="C25" s="56" t="s">
        <v>223</v>
      </c>
      <c r="D25" s="56" t="s">
        <v>224</v>
      </c>
      <c r="E25" s="49" t="s">
        <v>649</v>
      </c>
      <c r="F25" s="34"/>
      <c r="G25" s="81">
        <v>12</v>
      </c>
      <c r="H25" s="52">
        <f t="shared" si="0"/>
        <v>0</v>
      </c>
    </row>
    <row r="26" spans="2:8" s="62" customFormat="1" ht="15.75" customHeight="1" x14ac:dyDescent="0.3">
      <c r="B26" s="78" t="s">
        <v>676</v>
      </c>
      <c r="C26" s="56" t="s">
        <v>225</v>
      </c>
      <c r="D26" s="56" t="s">
        <v>226</v>
      </c>
      <c r="E26" s="49" t="s">
        <v>649</v>
      </c>
      <c r="F26" s="34"/>
      <c r="G26" s="81">
        <v>12</v>
      </c>
      <c r="H26" s="52">
        <f t="shared" si="0"/>
        <v>0</v>
      </c>
    </row>
    <row r="27" spans="2:8" s="62" customFormat="1" ht="15.75" customHeight="1" x14ac:dyDescent="0.3">
      <c r="B27" s="78" t="s">
        <v>677</v>
      </c>
      <c r="C27" s="56" t="s">
        <v>227</v>
      </c>
      <c r="D27" s="56" t="s">
        <v>228</v>
      </c>
      <c r="E27" s="49" t="s">
        <v>649</v>
      </c>
      <c r="F27" s="34"/>
      <c r="G27" s="81">
        <v>12</v>
      </c>
      <c r="H27" s="52">
        <f t="shared" si="0"/>
        <v>0</v>
      </c>
    </row>
    <row r="28" spans="2:8" s="62" customFormat="1" ht="15.75" customHeight="1" x14ac:dyDescent="0.3">
      <c r="B28" s="78" t="s">
        <v>678</v>
      </c>
      <c r="C28" s="56" t="s">
        <v>229</v>
      </c>
      <c r="D28" s="56" t="s">
        <v>230</v>
      </c>
      <c r="E28" s="49" t="s">
        <v>649</v>
      </c>
      <c r="F28" s="34"/>
      <c r="G28" s="81">
        <v>12</v>
      </c>
      <c r="H28" s="52">
        <f t="shared" si="0"/>
        <v>0</v>
      </c>
    </row>
    <row r="29" spans="2:8" s="62" customFormat="1" ht="15.75" customHeight="1" x14ac:dyDescent="0.3">
      <c r="B29" s="78" t="s">
        <v>679</v>
      </c>
      <c r="C29" s="56" t="s">
        <v>231</v>
      </c>
      <c r="D29" s="56" t="s">
        <v>232</v>
      </c>
      <c r="E29" s="49" t="s">
        <v>649</v>
      </c>
      <c r="F29" s="34"/>
      <c r="G29" s="81">
        <v>12</v>
      </c>
      <c r="H29" s="52">
        <f t="shared" si="0"/>
        <v>0</v>
      </c>
    </row>
    <row r="30" spans="2:8" s="62" customFormat="1" ht="15.75" customHeight="1" x14ac:dyDescent="0.3">
      <c r="B30" s="78" t="s">
        <v>680</v>
      </c>
      <c r="C30" s="56" t="s">
        <v>233</v>
      </c>
      <c r="D30" s="56" t="s">
        <v>234</v>
      </c>
      <c r="E30" s="49" t="s">
        <v>649</v>
      </c>
      <c r="F30" s="34"/>
      <c r="G30" s="81">
        <v>12</v>
      </c>
      <c r="H30" s="52">
        <f t="shared" si="0"/>
        <v>0</v>
      </c>
    </row>
    <row r="31" spans="2:8" s="62" customFormat="1" ht="15.75" customHeight="1" x14ac:dyDescent="0.3">
      <c r="B31" s="78" t="s">
        <v>681</v>
      </c>
      <c r="C31" s="56" t="s">
        <v>235</v>
      </c>
      <c r="D31" s="56" t="s">
        <v>236</v>
      </c>
      <c r="E31" s="49" t="s">
        <v>649</v>
      </c>
      <c r="F31" s="34"/>
      <c r="G31" s="81">
        <v>12</v>
      </c>
      <c r="H31" s="52">
        <f t="shared" si="0"/>
        <v>0</v>
      </c>
    </row>
    <row r="32" spans="2:8" s="62" customFormat="1" ht="15.75" customHeight="1" x14ac:dyDescent="0.3">
      <c r="B32" s="78" t="s">
        <v>682</v>
      </c>
      <c r="C32" s="56" t="s">
        <v>237</v>
      </c>
      <c r="D32" s="56" t="s">
        <v>238</v>
      </c>
      <c r="E32" s="49" t="s">
        <v>649</v>
      </c>
      <c r="F32" s="34"/>
      <c r="G32" s="81">
        <v>12</v>
      </c>
      <c r="H32" s="52">
        <f t="shared" si="0"/>
        <v>0</v>
      </c>
    </row>
    <row r="33" spans="2:8" s="62" customFormat="1" ht="15.75" customHeight="1" x14ac:dyDescent="0.3">
      <c r="B33" s="78" t="s">
        <v>683</v>
      </c>
      <c r="C33" s="56" t="s">
        <v>239</v>
      </c>
      <c r="D33" s="56" t="s">
        <v>240</v>
      </c>
      <c r="E33" s="49" t="s">
        <v>649</v>
      </c>
      <c r="F33" s="34"/>
      <c r="G33" s="81">
        <v>12</v>
      </c>
      <c r="H33" s="52">
        <f t="shared" si="0"/>
        <v>0</v>
      </c>
    </row>
    <row r="34" spans="2:8" s="62" customFormat="1" ht="15.75" customHeight="1" x14ac:dyDescent="0.3">
      <c r="B34" s="78" t="s">
        <v>684</v>
      </c>
      <c r="C34" s="56" t="s">
        <v>241</v>
      </c>
      <c r="D34" s="56" t="s">
        <v>242</v>
      </c>
      <c r="E34" s="49" t="s">
        <v>649</v>
      </c>
      <c r="F34" s="34"/>
      <c r="G34" s="81">
        <v>12</v>
      </c>
      <c r="H34" s="52">
        <f t="shared" si="0"/>
        <v>0</v>
      </c>
    </row>
    <row r="35" spans="2:8" s="62" customFormat="1" ht="15.75" customHeight="1" x14ac:dyDescent="0.3">
      <c r="B35" s="78" t="s">
        <v>685</v>
      </c>
      <c r="C35" s="56" t="s">
        <v>243</v>
      </c>
      <c r="D35" s="56" t="s">
        <v>244</v>
      </c>
      <c r="E35" s="49" t="s">
        <v>649</v>
      </c>
      <c r="F35" s="34"/>
      <c r="G35" s="81">
        <v>12</v>
      </c>
      <c r="H35" s="52">
        <f t="shared" si="0"/>
        <v>0</v>
      </c>
    </row>
    <row r="36" spans="2:8" s="62" customFormat="1" ht="15.75" customHeight="1" x14ac:dyDescent="0.3">
      <c r="B36" s="78" t="s">
        <v>686</v>
      </c>
      <c r="C36" s="56" t="s">
        <v>245</v>
      </c>
      <c r="D36" s="56" t="s">
        <v>246</v>
      </c>
      <c r="E36" s="49" t="s">
        <v>649</v>
      </c>
      <c r="F36" s="34"/>
      <c r="G36" s="81">
        <v>12</v>
      </c>
      <c r="H36" s="52">
        <f t="shared" si="0"/>
        <v>0</v>
      </c>
    </row>
    <row r="37" spans="2:8" s="62" customFormat="1" ht="15.75" customHeight="1" x14ac:dyDescent="0.3">
      <c r="B37" s="78" t="s">
        <v>687</v>
      </c>
      <c r="C37" s="56" t="s">
        <v>247</v>
      </c>
      <c r="D37" s="56" t="s">
        <v>248</v>
      </c>
      <c r="E37" s="49" t="s">
        <v>649</v>
      </c>
      <c r="F37" s="34"/>
      <c r="G37" s="81">
        <v>12</v>
      </c>
      <c r="H37" s="52">
        <f t="shared" si="0"/>
        <v>0</v>
      </c>
    </row>
    <row r="38" spans="2:8" s="62" customFormat="1" ht="15.75" customHeight="1" x14ac:dyDescent="0.3">
      <c r="B38" s="78" t="s">
        <v>688</v>
      </c>
      <c r="C38" s="56" t="s">
        <v>249</v>
      </c>
      <c r="D38" s="56" t="s">
        <v>250</v>
      </c>
      <c r="E38" s="49" t="s">
        <v>649</v>
      </c>
      <c r="F38" s="34"/>
      <c r="G38" s="81">
        <v>12</v>
      </c>
      <c r="H38" s="52">
        <f t="shared" si="0"/>
        <v>0</v>
      </c>
    </row>
    <row r="39" spans="2:8" s="62" customFormat="1" ht="15.75" customHeight="1" x14ac:dyDescent="0.3">
      <c r="B39" s="78" t="s">
        <v>689</v>
      </c>
      <c r="C39" s="56" t="s">
        <v>251</v>
      </c>
      <c r="D39" s="56" t="s">
        <v>252</v>
      </c>
      <c r="E39" s="49" t="s">
        <v>649</v>
      </c>
      <c r="F39" s="34"/>
      <c r="G39" s="81">
        <v>12</v>
      </c>
      <c r="H39" s="52">
        <f t="shared" si="0"/>
        <v>0</v>
      </c>
    </row>
    <row r="40" spans="2:8" s="62" customFormat="1" ht="15.75" customHeight="1" x14ac:dyDescent="0.3">
      <c r="B40" s="78" t="s">
        <v>690</v>
      </c>
      <c r="C40" s="56" t="s">
        <v>253</v>
      </c>
      <c r="D40" s="56" t="s">
        <v>254</v>
      </c>
      <c r="E40" s="49" t="s">
        <v>649</v>
      </c>
      <c r="F40" s="34"/>
      <c r="G40" s="81">
        <v>12</v>
      </c>
      <c r="H40" s="52">
        <f t="shared" si="0"/>
        <v>0</v>
      </c>
    </row>
    <row r="41" spans="2:8" s="62" customFormat="1" ht="15.75" customHeight="1" x14ac:dyDescent="0.3">
      <c r="B41" s="78" t="s">
        <v>691</v>
      </c>
      <c r="C41" s="56" t="s">
        <v>255</v>
      </c>
      <c r="D41" s="56" t="s">
        <v>256</v>
      </c>
      <c r="E41" s="49" t="s">
        <v>649</v>
      </c>
      <c r="F41" s="34"/>
      <c r="G41" s="81">
        <v>12</v>
      </c>
      <c r="H41" s="52">
        <f t="shared" si="0"/>
        <v>0</v>
      </c>
    </row>
    <row r="42" spans="2:8" s="62" customFormat="1" ht="15.75" customHeight="1" x14ac:dyDescent="0.3">
      <c r="B42" s="78" t="s">
        <v>692</v>
      </c>
      <c r="C42" s="56" t="s">
        <v>257</v>
      </c>
      <c r="D42" s="56" t="s">
        <v>248</v>
      </c>
      <c r="E42" s="49" t="s">
        <v>649</v>
      </c>
      <c r="F42" s="34"/>
      <c r="G42" s="81">
        <v>12</v>
      </c>
      <c r="H42" s="52">
        <f t="shared" si="0"/>
        <v>0</v>
      </c>
    </row>
    <row r="43" spans="2:8" s="62" customFormat="1" ht="15.75" customHeight="1" x14ac:dyDescent="0.3">
      <c r="B43" s="78" t="s">
        <v>694</v>
      </c>
      <c r="C43" s="56" t="s">
        <v>258</v>
      </c>
      <c r="D43" s="56" t="s">
        <v>259</v>
      </c>
      <c r="E43" s="49" t="s">
        <v>649</v>
      </c>
      <c r="F43" s="34"/>
      <c r="G43" s="81">
        <v>12</v>
      </c>
      <c r="H43" s="52">
        <f t="shared" si="0"/>
        <v>0</v>
      </c>
    </row>
    <row r="44" spans="2:8" s="62" customFormat="1" ht="15.75" customHeight="1" x14ac:dyDescent="0.3">
      <c r="B44" s="78" t="s">
        <v>695</v>
      </c>
      <c r="C44" s="56" t="s">
        <v>260</v>
      </c>
      <c r="D44" s="56" t="s">
        <v>261</v>
      </c>
      <c r="E44" s="49" t="s">
        <v>649</v>
      </c>
      <c r="F44" s="34"/>
      <c r="G44" s="81">
        <v>12</v>
      </c>
      <c r="H44" s="52">
        <f t="shared" si="0"/>
        <v>0</v>
      </c>
    </row>
    <row r="45" spans="2:8" s="62" customFormat="1" ht="15.75" customHeight="1" x14ac:dyDescent="0.3">
      <c r="B45" s="78" t="s">
        <v>696</v>
      </c>
      <c r="C45" s="56" t="s">
        <v>262</v>
      </c>
      <c r="D45" s="56" t="s">
        <v>263</v>
      </c>
      <c r="E45" s="49" t="s">
        <v>649</v>
      </c>
      <c r="F45" s="34"/>
      <c r="G45" s="81">
        <v>12</v>
      </c>
      <c r="H45" s="52">
        <f t="shared" si="0"/>
        <v>0</v>
      </c>
    </row>
    <row r="46" spans="2:8" s="62" customFormat="1" ht="15.75" customHeight="1" x14ac:dyDescent="0.3">
      <c r="B46" s="78" t="s">
        <v>697</v>
      </c>
      <c r="C46" s="56" t="s">
        <v>264</v>
      </c>
      <c r="D46" s="56" t="s">
        <v>265</v>
      </c>
      <c r="E46" s="49" t="s">
        <v>649</v>
      </c>
      <c r="F46" s="34"/>
      <c r="G46" s="81">
        <v>12</v>
      </c>
      <c r="H46" s="52">
        <f t="shared" si="0"/>
        <v>0</v>
      </c>
    </row>
    <row r="47" spans="2:8" s="62" customFormat="1" ht="15.75" customHeight="1" x14ac:dyDescent="0.3">
      <c r="B47" s="78" t="s">
        <v>698</v>
      </c>
      <c r="C47" s="56" t="s">
        <v>266</v>
      </c>
      <c r="D47" s="56" t="s">
        <v>267</v>
      </c>
      <c r="E47" s="49" t="s">
        <v>649</v>
      </c>
      <c r="F47" s="34"/>
      <c r="G47" s="81">
        <v>12</v>
      </c>
      <c r="H47" s="52">
        <f t="shared" si="0"/>
        <v>0</v>
      </c>
    </row>
    <row r="48" spans="2:8" s="62" customFormat="1" ht="15.75" customHeight="1" x14ac:dyDescent="0.3">
      <c r="B48" s="78" t="s">
        <v>699</v>
      </c>
      <c r="C48" s="56" t="s">
        <v>268</v>
      </c>
      <c r="D48" s="56" t="s">
        <v>269</v>
      </c>
      <c r="E48" s="49" t="s">
        <v>649</v>
      </c>
      <c r="F48" s="34"/>
      <c r="G48" s="81">
        <v>12</v>
      </c>
      <c r="H48" s="52">
        <f t="shared" si="0"/>
        <v>0</v>
      </c>
    </row>
    <row r="49" spans="2:8" s="62" customFormat="1" ht="15.75" customHeight="1" x14ac:dyDescent="0.3">
      <c r="B49" s="78" t="s">
        <v>700</v>
      </c>
      <c r="C49" s="56" t="s">
        <v>270</v>
      </c>
      <c r="D49" s="56" t="s">
        <v>271</v>
      </c>
      <c r="E49" s="49" t="s">
        <v>649</v>
      </c>
      <c r="F49" s="34"/>
      <c r="G49" s="81">
        <v>12</v>
      </c>
      <c r="H49" s="52">
        <f t="shared" si="0"/>
        <v>0</v>
      </c>
    </row>
    <row r="50" spans="2:8" s="62" customFormat="1" ht="15.75" customHeight="1" x14ac:dyDescent="0.3">
      <c r="B50" s="78" t="s">
        <v>701</v>
      </c>
      <c r="C50" s="56" t="s">
        <v>272</v>
      </c>
      <c r="D50" s="56" t="s">
        <v>273</v>
      </c>
      <c r="E50" s="49" t="s">
        <v>649</v>
      </c>
      <c r="F50" s="34"/>
      <c r="G50" s="81">
        <v>12</v>
      </c>
      <c r="H50" s="52">
        <f t="shared" si="0"/>
        <v>0</v>
      </c>
    </row>
    <row r="51" spans="2:8" s="62" customFormat="1" ht="15.75" customHeight="1" x14ac:dyDescent="0.3">
      <c r="B51" s="78" t="s">
        <v>702</v>
      </c>
      <c r="C51" s="56" t="s">
        <v>274</v>
      </c>
      <c r="D51" s="56" t="s">
        <v>275</v>
      </c>
      <c r="E51" s="49" t="s">
        <v>649</v>
      </c>
      <c r="F51" s="34"/>
      <c r="G51" s="81">
        <v>12</v>
      </c>
      <c r="H51" s="52">
        <f t="shared" si="0"/>
        <v>0</v>
      </c>
    </row>
    <row r="52" spans="2:8" s="62" customFormat="1" ht="15.75" customHeight="1" x14ac:dyDescent="0.3">
      <c r="B52" s="78" t="s">
        <v>703</v>
      </c>
      <c r="C52" s="56" t="s">
        <v>276</v>
      </c>
      <c r="D52" s="56" t="s">
        <v>277</v>
      </c>
      <c r="E52" s="49" t="s">
        <v>649</v>
      </c>
      <c r="F52" s="34"/>
      <c r="G52" s="81">
        <v>12</v>
      </c>
      <c r="H52" s="52">
        <f t="shared" si="0"/>
        <v>0</v>
      </c>
    </row>
    <row r="53" spans="2:8" s="62" customFormat="1" ht="15.75" customHeight="1" x14ac:dyDescent="0.3">
      <c r="B53" s="78" t="s">
        <v>704</v>
      </c>
      <c r="C53" s="56" t="s">
        <v>278</v>
      </c>
      <c r="D53" s="56" t="s">
        <v>279</v>
      </c>
      <c r="E53" s="49" t="s">
        <v>649</v>
      </c>
      <c r="F53" s="34"/>
      <c r="G53" s="81">
        <v>12</v>
      </c>
      <c r="H53" s="52">
        <f t="shared" si="0"/>
        <v>0</v>
      </c>
    </row>
    <row r="54" spans="2:8" s="62" customFormat="1" ht="15.75" customHeight="1" x14ac:dyDescent="0.3">
      <c r="B54" s="78" t="s">
        <v>705</v>
      </c>
      <c r="C54" s="56" t="s">
        <v>280</v>
      </c>
      <c r="D54" s="56" t="s">
        <v>281</v>
      </c>
      <c r="E54" s="49" t="s">
        <v>649</v>
      </c>
      <c r="F54" s="34"/>
      <c r="G54" s="81">
        <v>12</v>
      </c>
      <c r="H54" s="52">
        <f t="shared" si="0"/>
        <v>0</v>
      </c>
    </row>
    <row r="55" spans="2:8" s="62" customFormat="1" ht="15.75" customHeight="1" x14ac:dyDescent="0.3">
      <c r="B55" s="78" t="s">
        <v>706</v>
      </c>
      <c r="C55" s="56" t="s">
        <v>282</v>
      </c>
      <c r="D55" s="56" t="s">
        <v>283</v>
      </c>
      <c r="E55" s="49" t="s">
        <v>649</v>
      </c>
      <c r="F55" s="34"/>
      <c r="G55" s="81">
        <v>12</v>
      </c>
      <c r="H55" s="52">
        <f t="shared" si="0"/>
        <v>0</v>
      </c>
    </row>
    <row r="56" spans="2:8" s="62" customFormat="1" ht="15.75" customHeight="1" x14ac:dyDescent="0.3">
      <c r="B56" s="78" t="s">
        <v>707</v>
      </c>
      <c r="C56" s="56" t="s">
        <v>284</v>
      </c>
      <c r="D56" s="56" t="s">
        <v>285</v>
      </c>
      <c r="E56" s="49" t="s">
        <v>649</v>
      </c>
      <c r="F56" s="34"/>
      <c r="G56" s="81">
        <v>12</v>
      </c>
      <c r="H56" s="52">
        <f t="shared" si="0"/>
        <v>0</v>
      </c>
    </row>
    <row r="57" spans="2:8" s="62" customFormat="1" ht="15.75" customHeight="1" x14ac:dyDescent="0.3">
      <c r="B57" s="78" t="s">
        <v>708</v>
      </c>
      <c r="C57" s="56" t="s">
        <v>286</v>
      </c>
      <c r="D57" s="56" t="s">
        <v>287</v>
      </c>
      <c r="E57" s="49" t="s">
        <v>649</v>
      </c>
      <c r="F57" s="34"/>
      <c r="G57" s="81">
        <v>12</v>
      </c>
      <c r="H57" s="52">
        <f t="shared" si="0"/>
        <v>0</v>
      </c>
    </row>
    <row r="58" spans="2:8" s="62" customFormat="1" ht="15.75" customHeight="1" x14ac:dyDescent="0.3">
      <c r="B58" s="78" t="s">
        <v>709</v>
      </c>
      <c r="C58" s="56" t="s">
        <v>288</v>
      </c>
      <c r="D58" s="56" t="s">
        <v>289</v>
      </c>
      <c r="E58" s="49" t="s">
        <v>649</v>
      </c>
      <c r="F58" s="34"/>
      <c r="G58" s="81">
        <v>12</v>
      </c>
      <c r="H58" s="52">
        <f t="shared" si="0"/>
        <v>0</v>
      </c>
    </row>
    <row r="59" spans="2:8" s="62" customFormat="1" ht="15.75" customHeight="1" x14ac:dyDescent="0.3">
      <c r="B59" s="78" t="s">
        <v>710</v>
      </c>
      <c r="C59" s="56" t="s">
        <v>290</v>
      </c>
      <c r="D59" s="56" t="s">
        <v>291</v>
      </c>
      <c r="E59" s="49" t="s">
        <v>649</v>
      </c>
      <c r="F59" s="34"/>
      <c r="G59" s="81">
        <v>12</v>
      </c>
      <c r="H59" s="52">
        <f t="shared" si="0"/>
        <v>0</v>
      </c>
    </row>
    <row r="60" spans="2:8" s="62" customFormat="1" ht="15.75" customHeight="1" x14ac:dyDescent="0.3">
      <c r="B60" s="78" t="s">
        <v>711</v>
      </c>
      <c r="C60" s="56" t="s">
        <v>292</v>
      </c>
      <c r="D60" s="56" t="s">
        <v>293</v>
      </c>
      <c r="E60" s="49" t="s">
        <v>649</v>
      </c>
      <c r="F60" s="34"/>
      <c r="G60" s="81">
        <v>12</v>
      </c>
      <c r="H60" s="52">
        <f t="shared" si="0"/>
        <v>0</v>
      </c>
    </row>
    <row r="61" spans="2:8" s="62" customFormat="1" ht="15.75" customHeight="1" x14ac:dyDescent="0.3">
      <c r="B61" s="78" t="s">
        <v>712</v>
      </c>
      <c r="C61" s="56" t="s">
        <v>294</v>
      </c>
      <c r="D61" s="56" t="s">
        <v>295</v>
      </c>
      <c r="E61" s="49" t="s">
        <v>649</v>
      </c>
      <c r="F61" s="34"/>
      <c r="G61" s="81">
        <v>12</v>
      </c>
      <c r="H61" s="52">
        <f t="shared" si="0"/>
        <v>0</v>
      </c>
    </row>
    <row r="62" spans="2:8" s="62" customFormat="1" ht="15.75" customHeight="1" x14ac:dyDescent="0.3">
      <c r="B62" s="78" t="s">
        <v>713</v>
      </c>
      <c r="C62" s="56" t="s">
        <v>296</v>
      </c>
      <c r="D62" s="56" t="s">
        <v>297</v>
      </c>
      <c r="E62" s="49" t="s">
        <v>649</v>
      </c>
      <c r="F62" s="34"/>
      <c r="G62" s="81">
        <v>12</v>
      </c>
      <c r="H62" s="52">
        <f t="shared" si="0"/>
        <v>0</v>
      </c>
    </row>
    <row r="63" spans="2:8" s="62" customFormat="1" ht="15.75" customHeight="1" x14ac:dyDescent="0.3">
      <c r="B63" s="78" t="s">
        <v>714</v>
      </c>
      <c r="C63" s="56" t="s">
        <v>298</v>
      </c>
      <c r="D63" s="56" t="s">
        <v>299</v>
      </c>
      <c r="E63" s="49" t="s">
        <v>649</v>
      </c>
      <c r="F63" s="34"/>
      <c r="G63" s="81">
        <v>12</v>
      </c>
      <c r="H63" s="52">
        <f t="shared" si="0"/>
        <v>0</v>
      </c>
    </row>
    <row r="64" spans="2:8" s="62" customFormat="1" ht="15.75" customHeight="1" x14ac:dyDescent="0.3">
      <c r="B64" s="78" t="s">
        <v>715</v>
      </c>
      <c r="C64" s="56" t="s">
        <v>300</v>
      </c>
      <c r="D64" s="56" t="s">
        <v>301</v>
      </c>
      <c r="E64" s="49" t="s">
        <v>649</v>
      </c>
      <c r="F64" s="34"/>
      <c r="G64" s="81">
        <v>12</v>
      </c>
      <c r="H64" s="52">
        <f t="shared" si="0"/>
        <v>0</v>
      </c>
    </row>
    <row r="65" spans="2:8" s="62" customFormat="1" ht="15.75" customHeight="1" x14ac:dyDescent="0.3">
      <c r="B65" s="78" t="s">
        <v>716</v>
      </c>
      <c r="C65" s="56" t="s">
        <v>302</v>
      </c>
      <c r="D65" s="56" t="s">
        <v>303</v>
      </c>
      <c r="E65" s="49" t="s">
        <v>649</v>
      </c>
      <c r="F65" s="34"/>
      <c r="G65" s="81">
        <v>12</v>
      </c>
      <c r="H65" s="52">
        <f t="shared" si="0"/>
        <v>0</v>
      </c>
    </row>
    <row r="66" spans="2:8" s="62" customFormat="1" ht="15.75" customHeight="1" x14ac:dyDescent="0.3">
      <c r="B66" s="78" t="s">
        <v>717</v>
      </c>
      <c r="C66" s="56" t="s">
        <v>304</v>
      </c>
      <c r="D66" s="56" t="s">
        <v>305</v>
      </c>
      <c r="E66" s="49" t="s">
        <v>649</v>
      </c>
      <c r="F66" s="34"/>
      <c r="G66" s="81">
        <v>12</v>
      </c>
      <c r="H66" s="52">
        <f t="shared" si="0"/>
        <v>0</v>
      </c>
    </row>
    <row r="67" spans="2:8" s="62" customFormat="1" ht="15.75" customHeight="1" x14ac:dyDescent="0.3">
      <c r="B67" s="78" t="s">
        <v>718</v>
      </c>
      <c r="C67" s="56" t="s">
        <v>306</v>
      </c>
      <c r="D67" s="56" t="s">
        <v>307</v>
      </c>
      <c r="E67" s="49" t="s">
        <v>649</v>
      </c>
      <c r="F67" s="34"/>
      <c r="G67" s="81">
        <v>12</v>
      </c>
      <c r="H67" s="52">
        <f t="shared" si="0"/>
        <v>0</v>
      </c>
    </row>
    <row r="68" spans="2:8" s="62" customFormat="1" ht="15.75" customHeight="1" x14ac:dyDescent="0.3">
      <c r="B68" s="78" t="s">
        <v>719</v>
      </c>
      <c r="C68" s="56" t="s">
        <v>308</v>
      </c>
      <c r="D68" s="56" t="s">
        <v>309</v>
      </c>
      <c r="E68" s="49" t="s">
        <v>649</v>
      </c>
      <c r="F68" s="34"/>
      <c r="G68" s="81">
        <v>12</v>
      </c>
      <c r="H68" s="52">
        <f t="shared" si="0"/>
        <v>0</v>
      </c>
    </row>
    <row r="69" spans="2:8" s="62" customFormat="1" ht="15.75" customHeight="1" x14ac:dyDescent="0.3">
      <c r="B69" s="78" t="s">
        <v>720</v>
      </c>
      <c r="C69" s="56" t="s">
        <v>310</v>
      </c>
      <c r="D69" s="56" t="s">
        <v>311</v>
      </c>
      <c r="E69" s="49" t="s">
        <v>649</v>
      </c>
      <c r="F69" s="34"/>
      <c r="G69" s="81">
        <v>12</v>
      </c>
      <c r="H69" s="52">
        <f t="shared" si="0"/>
        <v>0</v>
      </c>
    </row>
    <row r="70" spans="2:8" s="62" customFormat="1" ht="15.75" customHeight="1" x14ac:dyDescent="0.3">
      <c r="B70" s="78" t="s">
        <v>721</v>
      </c>
      <c r="C70" s="56" t="s">
        <v>312</v>
      </c>
      <c r="D70" s="56" t="s">
        <v>313</v>
      </c>
      <c r="E70" s="49" t="s">
        <v>649</v>
      </c>
      <c r="F70" s="34"/>
      <c r="G70" s="81">
        <v>12</v>
      </c>
      <c r="H70" s="52">
        <f t="shared" si="0"/>
        <v>0</v>
      </c>
    </row>
    <row r="71" spans="2:8" s="62" customFormat="1" ht="15.75" customHeight="1" x14ac:dyDescent="0.3">
      <c r="B71" s="78" t="s">
        <v>722</v>
      </c>
      <c r="C71" s="56" t="s">
        <v>314</v>
      </c>
      <c r="D71" s="56" t="s">
        <v>315</v>
      </c>
      <c r="E71" s="49" t="s">
        <v>649</v>
      </c>
      <c r="F71" s="34"/>
      <c r="G71" s="81">
        <v>12</v>
      </c>
      <c r="H71" s="52">
        <f t="shared" si="0"/>
        <v>0</v>
      </c>
    </row>
    <row r="72" spans="2:8" s="62" customFormat="1" ht="15.75" customHeight="1" x14ac:dyDescent="0.3">
      <c r="B72" s="78" t="s">
        <v>723</v>
      </c>
      <c r="C72" s="56" t="s">
        <v>802</v>
      </c>
      <c r="D72" s="56" t="s">
        <v>316</v>
      </c>
      <c r="E72" s="49" t="s">
        <v>649</v>
      </c>
      <c r="F72" s="34"/>
      <c r="G72" s="81">
        <v>12</v>
      </c>
      <c r="H72" s="52">
        <f t="shared" si="0"/>
        <v>0</v>
      </c>
    </row>
    <row r="73" spans="2:8" s="62" customFormat="1" ht="15.75" customHeight="1" x14ac:dyDescent="0.3">
      <c r="B73" s="78" t="s">
        <v>724</v>
      </c>
      <c r="C73" s="56" t="s">
        <v>317</v>
      </c>
      <c r="D73" s="56" t="s">
        <v>318</v>
      </c>
      <c r="E73" s="49" t="s">
        <v>649</v>
      </c>
      <c r="F73" s="34"/>
      <c r="G73" s="81">
        <v>12</v>
      </c>
      <c r="H73" s="52">
        <f t="shared" si="0"/>
        <v>0</v>
      </c>
    </row>
    <row r="74" spans="2:8" s="62" customFormat="1" ht="15.75" customHeight="1" x14ac:dyDescent="0.3">
      <c r="B74" s="78" t="s">
        <v>725</v>
      </c>
      <c r="C74" s="56" t="s">
        <v>319</v>
      </c>
      <c r="D74" s="56" t="s">
        <v>320</v>
      </c>
      <c r="E74" s="49" t="s">
        <v>649</v>
      </c>
      <c r="F74" s="34"/>
      <c r="G74" s="81">
        <v>12</v>
      </c>
      <c r="H74" s="52">
        <f t="shared" ref="H74:H128" si="1">F74*G74</f>
        <v>0</v>
      </c>
    </row>
    <row r="75" spans="2:8" s="62" customFormat="1" ht="15.75" customHeight="1" x14ac:dyDescent="0.3">
      <c r="B75" s="78" t="s">
        <v>726</v>
      </c>
      <c r="C75" s="56" t="s">
        <v>321</v>
      </c>
      <c r="D75" s="56" t="s">
        <v>322</v>
      </c>
      <c r="E75" s="49" t="s">
        <v>649</v>
      </c>
      <c r="F75" s="34"/>
      <c r="G75" s="81">
        <v>12</v>
      </c>
      <c r="H75" s="52">
        <f t="shared" si="1"/>
        <v>0</v>
      </c>
    </row>
    <row r="76" spans="2:8" s="62" customFormat="1" ht="15.75" customHeight="1" x14ac:dyDescent="0.3">
      <c r="B76" s="78" t="s">
        <v>727</v>
      </c>
      <c r="C76" s="56" t="s">
        <v>323</v>
      </c>
      <c r="D76" s="56" t="s">
        <v>324</v>
      </c>
      <c r="E76" s="49" t="s">
        <v>649</v>
      </c>
      <c r="F76" s="34"/>
      <c r="G76" s="81">
        <v>12</v>
      </c>
      <c r="H76" s="52">
        <f t="shared" si="1"/>
        <v>0</v>
      </c>
    </row>
    <row r="77" spans="2:8" s="62" customFormat="1" ht="15.75" customHeight="1" x14ac:dyDescent="0.3">
      <c r="B77" s="78" t="s">
        <v>728</v>
      </c>
      <c r="C77" s="56" t="s">
        <v>325</v>
      </c>
      <c r="D77" s="56" t="s">
        <v>326</v>
      </c>
      <c r="E77" s="49" t="s">
        <v>649</v>
      </c>
      <c r="F77" s="34"/>
      <c r="G77" s="81">
        <v>12</v>
      </c>
      <c r="H77" s="52">
        <f t="shared" si="1"/>
        <v>0</v>
      </c>
    </row>
    <row r="78" spans="2:8" s="62" customFormat="1" ht="15.75" customHeight="1" x14ac:dyDescent="0.3">
      <c r="B78" s="78" t="s">
        <v>729</v>
      </c>
      <c r="C78" s="56" t="s">
        <v>327</v>
      </c>
      <c r="D78" s="56" t="s">
        <v>328</v>
      </c>
      <c r="E78" s="49" t="s">
        <v>649</v>
      </c>
      <c r="F78" s="34"/>
      <c r="G78" s="81">
        <v>12</v>
      </c>
      <c r="H78" s="52">
        <f t="shared" si="1"/>
        <v>0</v>
      </c>
    </row>
    <row r="79" spans="2:8" s="62" customFormat="1" ht="15.75" customHeight="1" x14ac:dyDescent="0.3">
      <c r="B79" s="78" t="s">
        <v>730</v>
      </c>
      <c r="C79" s="56" t="s">
        <v>329</v>
      </c>
      <c r="D79" s="56" t="s">
        <v>330</v>
      </c>
      <c r="E79" s="49" t="s">
        <v>649</v>
      </c>
      <c r="F79" s="34"/>
      <c r="G79" s="81">
        <v>12</v>
      </c>
      <c r="H79" s="52">
        <f t="shared" si="1"/>
        <v>0</v>
      </c>
    </row>
    <row r="80" spans="2:8" s="62" customFormat="1" ht="15.75" customHeight="1" x14ac:dyDescent="0.3">
      <c r="B80" s="78" t="s">
        <v>731</v>
      </c>
      <c r="C80" s="56" t="s">
        <v>331</v>
      </c>
      <c r="D80" s="56" t="s">
        <v>332</v>
      </c>
      <c r="E80" s="49" t="s">
        <v>649</v>
      </c>
      <c r="F80" s="34"/>
      <c r="G80" s="81">
        <v>12</v>
      </c>
      <c r="H80" s="52">
        <f t="shared" si="1"/>
        <v>0</v>
      </c>
    </row>
    <row r="81" spans="2:8" s="62" customFormat="1" ht="15.75" customHeight="1" x14ac:dyDescent="0.3">
      <c r="B81" s="78" t="s">
        <v>732</v>
      </c>
      <c r="C81" s="56" t="s">
        <v>333</v>
      </c>
      <c r="D81" s="56" t="s">
        <v>334</v>
      </c>
      <c r="E81" s="49" t="s">
        <v>649</v>
      </c>
      <c r="F81" s="34"/>
      <c r="G81" s="81">
        <v>12</v>
      </c>
      <c r="H81" s="52">
        <f t="shared" si="1"/>
        <v>0</v>
      </c>
    </row>
    <row r="82" spans="2:8" s="62" customFormat="1" ht="15.75" customHeight="1" x14ac:dyDescent="0.3">
      <c r="B82" s="78" t="s">
        <v>733</v>
      </c>
      <c r="C82" s="56" t="s">
        <v>335</v>
      </c>
      <c r="D82" s="56" t="s">
        <v>336</v>
      </c>
      <c r="E82" s="49" t="s">
        <v>649</v>
      </c>
      <c r="F82" s="34"/>
      <c r="G82" s="81">
        <v>12</v>
      </c>
      <c r="H82" s="52">
        <f t="shared" si="1"/>
        <v>0</v>
      </c>
    </row>
    <row r="83" spans="2:8" s="62" customFormat="1" ht="15.75" customHeight="1" x14ac:dyDescent="0.3">
      <c r="B83" s="78" t="s">
        <v>734</v>
      </c>
      <c r="C83" s="56" t="s">
        <v>337</v>
      </c>
      <c r="D83" s="56" t="s">
        <v>338</v>
      </c>
      <c r="E83" s="49" t="s">
        <v>649</v>
      </c>
      <c r="F83" s="34"/>
      <c r="G83" s="81">
        <v>12</v>
      </c>
      <c r="H83" s="52">
        <f t="shared" si="1"/>
        <v>0</v>
      </c>
    </row>
    <row r="84" spans="2:8" s="62" customFormat="1" ht="15.75" customHeight="1" x14ac:dyDescent="0.3">
      <c r="B84" s="78" t="s">
        <v>735</v>
      </c>
      <c r="C84" s="56" t="s">
        <v>339</v>
      </c>
      <c r="D84" s="56" t="s">
        <v>340</v>
      </c>
      <c r="E84" s="49" t="s">
        <v>649</v>
      </c>
      <c r="F84" s="34"/>
      <c r="G84" s="81">
        <v>12</v>
      </c>
      <c r="H84" s="52">
        <f t="shared" si="1"/>
        <v>0</v>
      </c>
    </row>
    <row r="85" spans="2:8" s="62" customFormat="1" ht="15.75" customHeight="1" x14ac:dyDescent="0.3">
      <c r="B85" s="78" t="s">
        <v>736</v>
      </c>
      <c r="C85" s="56" t="s">
        <v>341</v>
      </c>
      <c r="D85" s="56" t="s">
        <v>342</v>
      </c>
      <c r="E85" s="49" t="s">
        <v>649</v>
      </c>
      <c r="F85" s="34"/>
      <c r="G85" s="81">
        <v>12</v>
      </c>
      <c r="H85" s="52">
        <f t="shared" si="1"/>
        <v>0</v>
      </c>
    </row>
    <row r="86" spans="2:8" s="62" customFormat="1" ht="15.75" customHeight="1" x14ac:dyDescent="0.3">
      <c r="B86" s="78" t="s">
        <v>737</v>
      </c>
      <c r="C86" s="56" t="s">
        <v>343</v>
      </c>
      <c r="D86" s="56" t="s">
        <v>344</v>
      </c>
      <c r="E86" s="49" t="s">
        <v>649</v>
      </c>
      <c r="F86" s="34"/>
      <c r="G86" s="81">
        <v>12</v>
      </c>
      <c r="H86" s="52">
        <f t="shared" si="1"/>
        <v>0</v>
      </c>
    </row>
    <row r="87" spans="2:8" s="62" customFormat="1" ht="15.75" customHeight="1" x14ac:dyDescent="0.3">
      <c r="B87" s="78" t="s">
        <v>738</v>
      </c>
      <c r="C87" s="56" t="s">
        <v>345</v>
      </c>
      <c r="D87" s="56" t="s">
        <v>346</v>
      </c>
      <c r="E87" s="49" t="s">
        <v>649</v>
      </c>
      <c r="F87" s="34"/>
      <c r="G87" s="81">
        <v>12</v>
      </c>
      <c r="H87" s="52">
        <f t="shared" si="1"/>
        <v>0</v>
      </c>
    </row>
    <row r="88" spans="2:8" s="62" customFormat="1" ht="15.75" customHeight="1" x14ac:dyDescent="0.3">
      <c r="B88" s="78" t="s">
        <v>739</v>
      </c>
      <c r="C88" s="48" t="s">
        <v>347</v>
      </c>
      <c r="D88" s="48" t="s">
        <v>417</v>
      </c>
      <c r="E88" s="49" t="s">
        <v>649</v>
      </c>
      <c r="F88" s="34"/>
      <c r="G88" s="81">
        <v>12</v>
      </c>
      <c r="H88" s="52">
        <f t="shared" si="1"/>
        <v>0</v>
      </c>
    </row>
    <row r="89" spans="2:8" s="62" customFormat="1" ht="15.75" customHeight="1" x14ac:dyDescent="0.3">
      <c r="B89" s="78" t="s">
        <v>740</v>
      </c>
      <c r="C89" s="56" t="s">
        <v>348</v>
      </c>
      <c r="D89" s="56" t="s">
        <v>349</v>
      </c>
      <c r="E89" s="49" t="s">
        <v>649</v>
      </c>
      <c r="F89" s="34"/>
      <c r="G89" s="81">
        <v>12</v>
      </c>
      <c r="H89" s="52">
        <f t="shared" si="1"/>
        <v>0</v>
      </c>
    </row>
    <row r="90" spans="2:8" s="62" customFormat="1" ht="15.75" customHeight="1" x14ac:dyDescent="0.3">
      <c r="B90" s="78" t="s">
        <v>741</v>
      </c>
      <c r="C90" s="56" t="s">
        <v>350</v>
      </c>
      <c r="D90" s="56" t="s">
        <v>351</v>
      </c>
      <c r="E90" s="49" t="s">
        <v>649</v>
      </c>
      <c r="F90" s="34"/>
      <c r="G90" s="81">
        <v>12</v>
      </c>
      <c r="H90" s="52">
        <f t="shared" si="1"/>
        <v>0</v>
      </c>
    </row>
    <row r="91" spans="2:8" s="62" customFormat="1" ht="15.75" customHeight="1" x14ac:dyDescent="0.3">
      <c r="B91" s="78" t="s">
        <v>742</v>
      </c>
      <c r="C91" s="56" t="s">
        <v>352</v>
      </c>
      <c r="D91" s="56" t="s">
        <v>353</v>
      </c>
      <c r="E91" s="49" t="s">
        <v>649</v>
      </c>
      <c r="F91" s="34"/>
      <c r="G91" s="81">
        <v>12</v>
      </c>
      <c r="H91" s="52">
        <f t="shared" si="1"/>
        <v>0</v>
      </c>
    </row>
    <row r="92" spans="2:8" s="62" customFormat="1" ht="15.75" customHeight="1" x14ac:dyDescent="0.3">
      <c r="B92" s="78" t="s">
        <v>743</v>
      </c>
      <c r="C92" s="56" t="s">
        <v>354</v>
      </c>
      <c r="D92" s="56" t="s">
        <v>355</v>
      </c>
      <c r="E92" s="49" t="s">
        <v>649</v>
      </c>
      <c r="F92" s="34"/>
      <c r="G92" s="81">
        <v>12</v>
      </c>
      <c r="H92" s="52">
        <f t="shared" si="1"/>
        <v>0</v>
      </c>
    </row>
    <row r="93" spans="2:8" s="62" customFormat="1" ht="15.75" customHeight="1" x14ac:dyDescent="0.3">
      <c r="B93" s="78" t="s">
        <v>744</v>
      </c>
      <c r="C93" s="56" t="s">
        <v>356</v>
      </c>
      <c r="D93" s="56" t="s">
        <v>357</v>
      </c>
      <c r="E93" s="49" t="s">
        <v>649</v>
      </c>
      <c r="F93" s="34"/>
      <c r="G93" s="81">
        <v>12</v>
      </c>
      <c r="H93" s="52">
        <f t="shared" si="1"/>
        <v>0</v>
      </c>
    </row>
    <row r="94" spans="2:8" s="62" customFormat="1" ht="15.75" customHeight="1" x14ac:dyDescent="0.3">
      <c r="B94" s="78" t="s">
        <v>745</v>
      </c>
      <c r="C94" s="56" t="s">
        <v>358</v>
      </c>
      <c r="D94" s="56" t="s">
        <v>359</v>
      </c>
      <c r="E94" s="49" t="s">
        <v>649</v>
      </c>
      <c r="F94" s="34"/>
      <c r="G94" s="81">
        <v>12</v>
      </c>
      <c r="H94" s="52">
        <f t="shared" si="1"/>
        <v>0</v>
      </c>
    </row>
    <row r="95" spans="2:8" s="62" customFormat="1" ht="15.75" customHeight="1" x14ac:dyDescent="0.3">
      <c r="B95" s="78" t="s">
        <v>746</v>
      </c>
      <c r="C95" s="56" t="s">
        <v>360</v>
      </c>
      <c r="D95" s="56" t="s">
        <v>361</v>
      </c>
      <c r="E95" s="49" t="s">
        <v>649</v>
      </c>
      <c r="F95" s="34"/>
      <c r="G95" s="81">
        <v>12</v>
      </c>
      <c r="H95" s="52">
        <f t="shared" si="1"/>
        <v>0</v>
      </c>
    </row>
    <row r="96" spans="2:8" s="62" customFormat="1" ht="15.75" customHeight="1" x14ac:dyDescent="0.3">
      <c r="B96" s="78" t="s">
        <v>747</v>
      </c>
      <c r="C96" s="56" t="s">
        <v>362</v>
      </c>
      <c r="D96" s="56" t="s">
        <v>363</v>
      </c>
      <c r="E96" s="49" t="s">
        <v>649</v>
      </c>
      <c r="F96" s="34"/>
      <c r="G96" s="81">
        <v>12</v>
      </c>
      <c r="H96" s="52">
        <f t="shared" si="1"/>
        <v>0</v>
      </c>
    </row>
    <row r="97" spans="2:8" s="62" customFormat="1" ht="15.75" customHeight="1" x14ac:dyDescent="0.3">
      <c r="B97" s="78" t="s">
        <v>748</v>
      </c>
      <c r="C97" s="56" t="s">
        <v>364</v>
      </c>
      <c r="D97" s="56" t="s">
        <v>365</v>
      </c>
      <c r="E97" s="49" t="s">
        <v>649</v>
      </c>
      <c r="F97" s="34"/>
      <c r="G97" s="81">
        <v>12</v>
      </c>
      <c r="H97" s="52">
        <f t="shared" si="1"/>
        <v>0</v>
      </c>
    </row>
    <row r="98" spans="2:8" s="62" customFormat="1" ht="15.75" customHeight="1" x14ac:dyDescent="0.3">
      <c r="B98" s="78" t="s">
        <v>749</v>
      </c>
      <c r="C98" s="56" t="s">
        <v>366</v>
      </c>
      <c r="D98" s="56" t="s">
        <v>367</v>
      </c>
      <c r="E98" s="49" t="s">
        <v>649</v>
      </c>
      <c r="F98" s="34"/>
      <c r="G98" s="81">
        <v>12</v>
      </c>
      <c r="H98" s="52">
        <f t="shared" si="1"/>
        <v>0</v>
      </c>
    </row>
    <row r="99" spans="2:8" s="62" customFormat="1" ht="15.75" customHeight="1" x14ac:dyDescent="0.3">
      <c r="B99" s="78" t="s">
        <v>750</v>
      </c>
      <c r="C99" s="56" t="s">
        <v>368</v>
      </c>
      <c r="D99" s="56" t="s">
        <v>369</v>
      </c>
      <c r="E99" s="49" t="s">
        <v>649</v>
      </c>
      <c r="F99" s="34"/>
      <c r="G99" s="81">
        <v>12</v>
      </c>
      <c r="H99" s="52">
        <f t="shared" si="1"/>
        <v>0</v>
      </c>
    </row>
    <row r="100" spans="2:8" s="62" customFormat="1" ht="15.75" customHeight="1" x14ac:dyDescent="0.3">
      <c r="B100" s="78" t="s">
        <v>751</v>
      </c>
      <c r="C100" s="56" t="s">
        <v>370</v>
      </c>
      <c r="D100" s="56" t="s">
        <v>371</v>
      </c>
      <c r="E100" s="49" t="s">
        <v>649</v>
      </c>
      <c r="F100" s="34"/>
      <c r="G100" s="81">
        <v>12</v>
      </c>
      <c r="H100" s="52">
        <f t="shared" si="1"/>
        <v>0</v>
      </c>
    </row>
    <row r="101" spans="2:8" s="62" customFormat="1" ht="15.75" customHeight="1" x14ac:dyDescent="0.3">
      <c r="B101" s="78" t="s">
        <v>752</v>
      </c>
      <c r="C101" s="56" t="s">
        <v>372</v>
      </c>
      <c r="D101" s="56" t="s">
        <v>373</v>
      </c>
      <c r="E101" s="49" t="s">
        <v>649</v>
      </c>
      <c r="F101" s="34"/>
      <c r="G101" s="81">
        <v>12</v>
      </c>
      <c r="H101" s="52">
        <f t="shared" si="1"/>
        <v>0</v>
      </c>
    </row>
    <row r="102" spans="2:8" s="62" customFormat="1" ht="15.75" customHeight="1" x14ac:dyDescent="0.3">
      <c r="B102" s="78" t="s">
        <v>753</v>
      </c>
      <c r="C102" s="56" t="s">
        <v>792</v>
      </c>
      <c r="D102" s="56" t="s">
        <v>374</v>
      </c>
      <c r="E102" s="49" t="s">
        <v>649</v>
      </c>
      <c r="F102" s="34"/>
      <c r="G102" s="81">
        <v>12</v>
      </c>
      <c r="H102" s="52">
        <f t="shared" si="1"/>
        <v>0</v>
      </c>
    </row>
    <row r="103" spans="2:8" s="62" customFormat="1" ht="15.75" customHeight="1" x14ac:dyDescent="0.3">
      <c r="B103" s="78" t="s">
        <v>754</v>
      </c>
      <c r="C103" s="56" t="s">
        <v>375</v>
      </c>
      <c r="D103" s="56" t="s">
        <v>376</v>
      </c>
      <c r="E103" s="49" t="s">
        <v>649</v>
      </c>
      <c r="F103" s="34"/>
      <c r="G103" s="81">
        <v>12</v>
      </c>
      <c r="H103" s="52">
        <f t="shared" si="1"/>
        <v>0</v>
      </c>
    </row>
    <row r="104" spans="2:8" s="62" customFormat="1" ht="15.75" customHeight="1" x14ac:dyDescent="0.3">
      <c r="B104" s="78" t="s">
        <v>755</v>
      </c>
      <c r="C104" s="56" t="s">
        <v>377</v>
      </c>
      <c r="D104" s="56" t="s">
        <v>378</v>
      </c>
      <c r="E104" s="49" t="s">
        <v>649</v>
      </c>
      <c r="F104" s="34"/>
      <c r="G104" s="81">
        <v>12</v>
      </c>
      <c r="H104" s="52">
        <f t="shared" si="1"/>
        <v>0</v>
      </c>
    </row>
    <row r="105" spans="2:8" s="62" customFormat="1" ht="15.75" customHeight="1" x14ac:dyDescent="0.3">
      <c r="B105" s="78" t="s">
        <v>756</v>
      </c>
      <c r="C105" s="56" t="s">
        <v>379</v>
      </c>
      <c r="D105" s="56" t="s">
        <v>380</v>
      </c>
      <c r="E105" s="49" t="s">
        <v>649</v>
      </c>
      <c r="F105" s="34"/>
      <c r="G105" s="81">
        <v>12</v>
      </c>
      <c r="H105" s="52">
        <f t="shared" si="1"/>
        <v>0</v>
      </c>
    </row>
    <row r="106" spans="2:8" s="62" customFormat="1" ht="15.75" customHeight="1" x14ac:dyDescent="0.3">
      <c r="B106" s="78" t="s">
        <v>757</v>
      </c>
      <c r="C106" s="56" t="s">
        <v>381</v>
      </c>
      <c r="D106" s="56" t="s">
        <v>382</v>
      </c>
      <c r="E106" s="49" t="s">
        <v>649</v>
      </c>
      <c r="F106" s="34"/>
      <c r="G106" s="81">
        <v>12</v>
      </c>
      <c r="H106" s="52">
        <f t="shared" si="1"/>
        <v>0</v>
      </c>
    </row>
    <row r="107" spans="2:8" s="62" customFormat="1" ht="15.75" customHeight="1" x14ac:dyDescent="0.3">
      <c r="B107" s="78" t="s">
        <v>758</v>
      </c>
      <c r="C107" s="56" t="s">
        <v>383</v>
      </c>
      <c r="D107" s="56" t="s">
        <v>384</v>
      </c>
      <c r="E107" s="49" t="s">
        <v>649</v>
      </c>
      <c r="F107" s="34"/>
      <c r="G107" s="81">
        <v>12</v>
      </c>
      <c r="H107" s="52">
        <f t="shared" si="1"/>
        <v>0</v>
      </c>
    </row>
    <row r="108" spans="2:8" s="62" customFormat="1" ht="15.75" customHeight="1" x14ac:dyDescent="0.3">
      <c r="B108" s="78" t="s">
        <v>759</v>
      </c>
      <c r="C108" s="56" t="s">
        <v>385</v>
      </c>
      <c r="D108" s="56" t="s">
        <v>386</v>
      </c>
      <c r="E108" s="49" t="s">
        <v>649</v>
      </c>
      <c r="F108" s="34"/>
      <c r="G108" s="81">
        <v>12</v>
      </c>
      <c r="H108" s="52">
        <f t="shared" si="1"/>
        <v>0</v>
      </c>
    </row>
    <row r="109" spans="2:8" s="62" customFormat="1" ht="15.75" customHeight="1" x14ac:dyDescent="0.3">
      <c r="B109" s="78" t="s">
        <v>760</v>
      </c>
      <c r="C109" s="56" t="s">
        <v>387</v>
      </c>
      <c r="D109" s="56" t="s">
        <v>388</v>
      </c>
      <c r="E109" s="49" t="s">
        <v>649</v>
      </c>
      <c r="F109" s="34"/>
      <c r="G109" s="81">
        <v>12</v>
      </c>
      <c r="H109" s="52">
        <f t="shared" si="1"/>
        <v>0</v>
      </c>
    </row>
    <row r="110" spans="2:8" s="62" customFormat="1" ht="15.75" customHeight="1" x14ac:dyDescent="0.3">
      <c r="B110" s="78" t="s">
        <v>761</v>
      </c>
      <c r="C110" s="56" t="s">
        <v>389</v>
      </c>
      <c r="D110" s="56" t="s">
        <v>390</v>
      </c>
      <c r="E110" s="49" t="s">
        <v>649</v>
      </c>
      <c r="F110" s="34"/>
      <c r="G110" s="81">
        <v>12</v>
      </c>
      <c r="H110" s="52">
        <f t="shared" si="1"/>
        <v>0</v>
      </c>
    </row>
    <row r="111" spans="2:8" s="62" customFormat="1" ht="15.75" customHeight="1" x14ac:dyDescent="0.3">
      <c r="B111" s="78" t="s">
        <v>762</v>
      </c>
      <c r="C111" s="56" t="s">
        <v>391</v>
      </c>
      <c r="D111" s="56" t="s">
        <v>392</v>
      </c>
      <c r="E111" s="49" t="s">
        <v>649</v>
      </c>
      <c r="F111" s="34"/>
      <c r="G111" s="81">
        <v>12</v>
      </c>
      <c r="H111" s="52">
        <f t="shared" si="1"/>
        <v>0</v>
      </c>
    </row>
    <row r="112" spans="2:8" s="62" customFormat="1" ht="15.75" customHeight="1" x14ac:dyDescent="0.3">
      <c r="B112" s="78" t="s">
        <v>763</v>
      </c>
      <c r="C112" s="56" t="s">
        <v>393</v>
      </c>
      <c r="D112" s="56" t="s">
        <v>394</v>
      </c>
      <c r="E112" s="49" t="s">
        <v>649</v>
      </c>
      <c r="F112" s="34"/>
      <c r="G112" s="81">
        <v>12</v>
      </c>
      <c r="H112" s="52">
        <f t="shared" si="1"/>
        <v>0</v>
      </c>
    </row>
    <row r="113" spans="2:8" s="62" customFormat="1" ht="15.75" customHeight="1" x14ac:dyDescent="0.3">
      <c r="B113" s="78" t="s">
        <v>764</v>
      </c>
      <c r="C113" s="56" t="s">
        <v>395</v>
      </c>
      <c r="D113" s="56" t="s">
        <v>396</v>
      </c>
      <c r="E113" s="49" t="s">
        <v>649</v>
      </c>
      <c r="F113" s="34"/>
      <c r="G113" s="81">
        <v>12</v>
      </c>
      <c r="H113" s="52">
        <f t="shared" si="1"/>
        <v>0</v>
      </c>
    </row>
    <row r="114" spans="2:8" s="62" customFormat="1" ht="15.75" customHeight="1" x14ac:dyDescent="0.3">
      <c r="B114" s="78" t="s">
        <v>765</v>
      </c>
      <c r="C114" s="56" t="s">
        <v>397</v>
      </c>
      <c r="D114" s="56" t="s">
        <v>398</v>
      </c>
      <c r="E114" s="49" t="s">
        <v>649</v>
      </c>
      <c r="F114" s="34"/>
      <c r="G114" s="81">
        <v>12</v>
      </c>
      <c r="H114" s="52">
        <f t="shared" si="1"/>
        <v>0</v>
      </c>
    </row>
    <row r="115" spans="2:8" s="62" customFormat="1" ht="15.75" customHeight="1" x14ac:dyDescent="0.3">
      <c r="B115" s="78" t="s">
        <v>766</v>
      </c>
      <c r="C115" s="56" t="s">
        <v>399</v>
      </c>
      <c r="D115" s="56" t="s">
        <v>400</v>
      </c>
      <c r="E115" s="49" t="s">
        <v>649</v>
      </c>
      <c r="F115" s="34"/>
      <c r="G115" s="81">
        <v>12</v>
      </c>
      <c r="H115" s="52">
        <f t="shared" si="1"/>
        <v>0</v>
      </c>
    </row>
    <row r="116" spans="2:8" s="62" customFormat="1" ht="15.75" customHeight="1" x14ac:dyDescent="0.3">
      <c r="B116" s="78" t="s">
        <v>767</v>
      </c>
      <c r="C116" s="56" t="s">
        <v>401</v>
      </c>
      <c r="D116" s="56" t="s">
        <v>402</v>
      </c>
      <c r="E116" s="49" t="s">
        <v>649</v>
      </c>
      <c r="F116" s="34"/>
      <c r="G116" s="81">
        <v>12</v>
      </c>
      <c r="H116" s="52">
        <f t="shared" si="1"/>
        <v>0</v>
      </c>
    </row>
    <row r="117" spans="2:8" s="62" customFormat="1" ht="15.75" customHeight="1" x14ac:dyDescent="0.3">
      <c r="B117" s="78" t="s">
        <v>768</v>
      </c>
      <c r="C117" s="75" t="s">
        <v>403</v>
      </c>
      <c r="D117" s="75" t="s">
        <v>404</v>
      </c>
      <c r="E117" s="49" t="s">
        <v>649</v>
      </c>
      <c r="F117" s="72"/>
      <c r="G117" s="81">
        <v>12</v>
      </c>
      <c r="H117" s="52">
        <f t="shared" si="1"/>
        <v>0</v>
      </c>
    </row>
    <row r="118" spans="2:8" s="62" customFormat="1" ht="15.75" customHeight="1" x14ac:dyDescent="0.3">
      <c r="B118" s="78" t="s">
        <v>769</v>
      </c>
      <c r="C118" s="76" t="s">
        <v>405</v>
      </c>
      <c r="D118" s="76" t="s">
        <v>406</v>
      </c>
      <c r="E118" s="49" t="s">
        <v>649</v>
      </c>
      <c r="F118" s="73"/>
      <c r="G118" s="81">
        <v>12</v>
      </c>
      <c r="H118" s="52">
        <f t="shared" si="1"/>
        <v>0</v>
      </c>
    </row>
    <row r="119" spans="2:8" s="62" customFormat="1" ht="15.75" customHeight="1" x14ac:dyDescent="0.3">
      <c r="B119" s="78" t="s">
        <v>770</v>
      </c>
      <c r="C119" s="54" t="s">
        <v>407</v>
      </c>
      <c r="D119" s="54" t="s">
        <v>408</v>
      </c>
      <c r="E119" s="49" t="s">
        <v>649</v>
      </c>
      <c r="F119" s="74"/>
      <c r="G119" s="81">
        <v>12</v>
      </c>
      <c r="H119" s="52">
        <f t="shared" si="1"/>
        <v>0</v>
      </c>
    </row>
    <row r="120" spans="2:8" s="62" customFormat="1" ht="15.75" customHeight="1" x14ac:dyDescent="0.3">
      <c r="B120" s="78" t="s">
        <v>771</v>
      </c>
      <c r="C120" s="56" t="s">
        <v>409</v>
      </c>
      <c r="D120" s="56" t="s">
        <v>410</v>
      </c>
      <c r="E120" s="49" t="s">
        <v>649</v>
      </c>
      <c r="F120" s="73"/>
      <c r="G120" s="81">
        <v>12</v>
      </c>
      <c r="H120" s="52">
        <f t="shared" si="1"/>
        <v>0</v>
      </c>
    </row>
    <row r="121" spans="2:8" s="62" customFormat="1" ht="15.75" customHeight="1" x14ac:dyDescent="0.3">
      <c r="B121" s="78" t="s">
        <v>772</v>
      </c>
      <c r="C121" s="56" t="s">
        <v>411</v>
      </c>
      <c r="D121" s="56" t="s">
        <v>412</v>
      </c>
      <c r="E121" s="49" t="s">
        <v>649</v>
      </c>
      <c r="F121" s="73"/>
      <c r="G121" s="81">
        <v>12</v>
      </c>
      <c r="H121" s="52">
        <f t="shared" si="1"/>
        <v>0</v>
      </c>
    </row>
    <row r="122" spans="2:8" s="62" customFormat="1" ht="15.75" customHeight="1" x14ac:dyDescent="0.3">
      <c r="B122" s="78" t="s">
        <v>773</v>
      </c>
      <c r="C122" s="56" t="s">
        <v>413</v>
      </c>
      <c r="D122" s="56" t="s">
        <v>414</v>
      </c>
      <c r="E122" s="49" t="s">
        <v>649</v>
      </c>
      <c r="F122" s="73"/>
      <c r="G122" s="81">
        <v>12</v>
      </c>
      <c r="H122" s="52">
        <f t="shared" si="1"/>
        <v>0</v>
      </c>
    </row>
    <row r="123" spans="2:8" s="62" customFormat="1" ht="15.75" customHeight="1" x14ac:dyDescent="0.3">
      <c r="B123" s="78" t="s">
        <v>774</v>
      </c>
      <c r="C123" s="56" t="s">
        <v>415</v>
      </c>
      <c r="D123" s="56" t="s">
        <v>416</v>
      </c>
      <c r="E123" s="49" t="s">
        <v>649</v>
      </c>
      <c r="F123" s="73"/>
      <c r="G123" s="81">
        <v>12</v>
      </c>
      <c r="H123" s="52">
        <f t="shared" si="1"/>
        <v>0</v>
      </c>
    </row>
    <row r="124" spans="2:8" s="62" customFormat="1" ht="15.75" customHeight="1" x14ac:dyDescent="0.3">
      <c r="B124" s="78" t="s">
        <v>775</v>
      </c>
      <c r="C124" s="56" t="s">
        <v>801</v>
      </c>
      <c r="D124" s="56" t="s">
        <v>418</v>
      </c>
      <c r="E124" s="49" t="s">
        <v>649</v>
      </c>
      <c r="F124" s="73"/>
      <c r="G124" s="81">
        <v>12</v>
      </c>
      <c r="H124" s="52">
        <f t="shared" si="1"/>
        <v>0</v>
      </c>
    </row>
    <row r="125" spans="2:8" s="62" customFormat="1" ht="15.75" customHeight="1" x14ac:dyDescent="0.3">
      <c r="B125" s="78" t="s">
        <v>776</v>
      </c>
      <c r="C125" s="56" t="s">
        <v>419</v>
      </c>
      <c r="D125" s="56" t="s">
        <v>420</v>
      </c>
      <c r="E125" s="49" t="s">
        <v>649</v>
      </c>
      <c r="F125" s="73"/>
      <c r="G125" s="81">
        <v>12</v>
      </c>
      <c r="H125" s="52">
        <f t="shared" si="1"/>
        <v>0</v>
      </c>
    </row>
    <row r="126" spans="2:8" s="62" customFormat="1" ht="15.75" customHeight="1" x14ac:dyDescent="0.3">
      <c r="B126" s="78" t="s">
        <v>777</v>
      </c>
      <c r="C126" s="56" t="s">
        <v>789</v>
      </c>
      <c r="D126" s="56" t="s">
        <v>421</v>
      </c>
      <c r="E126" s="49" t="s">
        <v>649</v>
      </c>
      <c r="F126" s="73"/>
      <c r="G126" s="81">
        <v>12</v>
      </c>
      <c r="H126" s="52">
        <f t="shared" si="1"/>
        <v>0</v>
      </c>
    </row>
    <row r="127" spans="2:8" s="62" customFormat="1" ht="15.75" customHeight="1" x14ac:dyDescent="0.3">
      <c r="B127" s="78" t="s">
        <v>778</v>
      </c>
      <c r="C127" s="75" t="s">
        <v>422</v>
      </c>
      <c r="D127" s="75" t="s">
        <v>423</v>
      </c>
      <c r="E127" s="91" t="s">
        <v>649</v>
      </c>
      <c r="F127" s="92"/>
      <c r="G127" s="90">
        <v>12</v>
      </c>
      <c r="H127" s="52">
        <f t="shared" si="1"/>
        <v>0</v>
      </c>
    </row>
    <row r="128" spans="2:8" s="62" customFormat="1" ht="15.75" customHeight="1" x14ac:dyDescent="0.3">
      <c r="B128" s="78" t="s">
        <v>779</v>
      </c>
      <c r="C128" s="127" t="s">
        <v>790</v>
      </c>
      <c r="D128" s="127" t="s">
        <v>791</v>
      </c>
      <c r="E128" s="128" t="s">
        <v>649</v>
      </c>
      <c r="F128" s="73"/>
      <c r="G128" s="90">
        <v>12</v>
      </c>
      <c r="H128" s="52">
        <f t="shared" si="1"/>
        <v>0</v>
      </c>
    </row>
    <row r="129" spans="2:9" ht="31.2" customHeight="1" x14ac:dyDescent="0.3">
      <c r="B129" s="118" t="s">
        <v>647</v>
      </c>
      <c r="C129" s="118"/>
      <c r="D129" s="118"/>
      <c r="E129" s="118"/>
      <c r="F129" s="45">
        <f>SUM(F9:F128)</f>
        <v>0</v>
      </c>
      <c r="G129" s="84">
        <v>12</v>
      </c>
      <c r="H129" s="58">
        <f>SUM(H9:H128)</f>
        <v>0</v>
      </c>
      <c r="I129" s="126">
        <f>F129*G129</f>
        <v>0</v>
      </c>
    </row>
    <row r="131" spans="2:9" ht="17.399999999999999" customHeight="1" x14ac:dyDescent="0.3">
      <c r="B131" s="28"/>
      <c r="C131" s="100" t="s">
        <v>441</v>
      </c>
      <c r="D131" s="100"/>
      <c r="E131" s="100"/>
      <c r="F131" s="100"/>
      <c r="G131" s="100"/>
      <c r="H131" s="100"/>
    </row>
    <row r="133" spans="2:9" ht="45.6" customHeight="1" x14ac:dyDescent="0.3">
      <c r="B133" s="30" t="s">
        <v>693</v>
      </c>
      <c r="C133" s="106" t="s">
        <v>424</v>
      </c>
      <c r="D133" s="107"/>
      <c r="E133" s="103" t="s">
        <v>430</v>
      </c>
      <c r="F133" s="104"/>
      <c r="G133" s="105"/>
      <c r="H133" s="32" t="s">
        <v>435</v>
      </c>
    </row>
    <row r="134" spans="2:9" ht="15.75" customHeight="1" x14ac:dyDescent="0.3">
      <c r="B134" s="77" t="s">
        <v>659</v>
      </c>
      <c r="C134" s="113" t="s">
        <v>425</v>
      </c>
      <c r="D134" s="113"/>
      <c r="E134" s="115" t="s">
        <v>654</v>
      </c>
      <c r="F134" s="115"/>
      <c r="G134" s="115"/>
      <c r="H134" s="46"/>
    </row>
    <row r="135" spans="2:9" ht="16.2" customHeight="1" x14ac:dyDescent="0.3">
      <c r="B135" s="77" t="s">
        <v>660</v>
      </c>
      <c r="C135" s="113" t="s">
        <v>426</v>
      </c>
      <c r="D135" s="113"/>
      <c r="E135" s="115" t="s">
        <v>654</v>
      </c>
      <c r="F135" s="115"/>
      <c r="G135" s="115"/>
      <c r="H135" s="46"/>
    </row>
    <row r="136" spans="2:9" ht="15.75" customHeight="1" x14ac:dyDescent="0.3">
      <c r="B136" s="77" t="s">
        <v>661</v>
      </c>
      <c r="C136" s="113" t="s">
        <v>427</v>
      </c>
      <c r="D136" s="113"/>
      <c r="E136" s="114" t="s">
        <v>432</v>
      </c>
      <c r="F136" s="114"/>
      <c r="G136" s="114"/>
      <c r="H136" s="46"/>
    </row>
    <row r="137" spans="2:9" ht="15.75" customHeight="1" x14ac:dyDescent="0.3">
      <c r="B137" s="77" t="s">
        <v>662</v>
      </c>
      <c r="C137" s="113" t="s">
        <v>428</v>
      </c>
      <c r="D137" s="113"/>
      <c r="E137" s="115" t="s">
        <v>432</v>
      </c>
      <c r="F137" s="115"/>
      <c r="G137" s="115"/>
      <c r="H137" s="46"/>
    </row>
    <row r="138" spans="2:9" ht="15.75" customHeight="1" x14ac:dyDescent="0.3">
      <c r="B138" s="77" t="s">
        <v>663</v>
      </c>
      <c r="C138" s="116" t="s">
        <v>429</v>
      </c>
      <c r="D138" s="116"/>
      <c r="E138" s="117" t="s">
        <v>654</v>
      </c>
      <c r="F138" s="117"/>
      <c r="G138" s="117"/>
      <c r="H138" s="47"/>
    </row>
    <row r="139" spans="2:9" ht="21" customHeight="1" x14ac:dyDescent="0.3">
      <c r="B139" s="35"/>
      <c r="C139" s="97" t="s">
        <v>629</v>
      </c>
      <c r="D139" s="98"/>
      <c r="E139" s="98"/>
      <c r="F139" s="98"/>
      <c r="G139" s="99"/>
      <c r="H139" s="59">
        <f>SUM(H134:H138)</f>
        <v>0</v>
      </c>
    </row>
    <row r="140" spans="2:9" ht="12.75" customHeight="1" x14ac:dyDescent="0.25">
      <c r="B140" s="96" t="s">
        <v>785</v>
      </c>
      <c r="C140" s="96"/>
      <c r="D140" s="96"/>
      <c r="E140" s="96"/>
      <c r="F140" s="96"/>
      <c r="G140" s="96"/>
      <c r="H140" s="96"/>
    </row>
    <row r="141" spans="2:9" ht="12.75" customHeight="1" x14ac:dyDescent="0.25">
      <c r="B141" s="96"/>
      <c r="C141" s="96"/>
      <c r="D141" s="96"/>
      <c r="E141" s="96"/>
      <c r="F141" s="96"/>
      <c r="G141" s="96"/>
      <c r="H141" s="96"/>
    </row>
    <row r="143" spans="2:9" ht="20.399999999999999" customHeight="1" x14ac:dyDescent="0.25">
      <c r="B143" s="102" t="s">
        <v>644</v>
      </c>
      <c r="C143" s="102"/>
      <c r="D143" s="102"/>
      <c r="E143" s="102"/>
      <c r="F143" s="102"/>
      <c r="G143" s="102"/>
      <c r="H143" s="60">
        <f>H129+H139</f>
        <v>0</v>
      </c>
    </row>
  </sheetData>
  <sheetProtection password="DD90" sheet="1" objects="1" scenarios="1"/>
  <mergeCells count="20">
    <mergeCell ref="B143:G143"/>
    <mergeCell ref="C137:D137"/>
    <mergeCell ref="E137:G137"/>
    <mergeCell ref="C138:D138"/>
    <mergeCell ref="E138:G138"/>
    <mergeCell ref="C139:G139"/>
    <mergeCell ref="B140:H141"/>
    <mergeCell ref="C134:D134"/>
    <mergeCell ref="E134:G134"/>
    <mergeCell ref="C135:D135"/>
    <mergeCell ref="E135:G135"/>
    <mergeCell ref="C136:D136"/>
    <mergeCell ref="E136:G136"/>
    <mergeCell ref="C3:D3"/>
    <mergeCell ref="C5:D5"/>
    <mergeCell ref="C8:H8"/>
    <mergeCell ref="B129:E129"/>
    <mergeCell ref="C131:H131"/>
    <mergeCell ref="C133:D133"/>
    <mergeCell ref="E133:G133"/>
  </mergeCells>
  <pageMargins left="0.7" right="0.7" top="0.75" bottom="0.75" header="0.3" footer="0.3"/>
  <pageSetup scale="6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3"/>
  <sheetViews>
    <sheetView tabSelected="1" workbookViewId="0">
      <pane ySplit="5" topLeftCell="A6" activePane="bottomLeft" state="frozen"/>
      <selection activeCell="B38" sqref="B38:H88"/>
      <selection pane="bottomLeft" activeCell="L21" sqref="L21"/>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66" t="s">
        <v>658</v>
      </c>
      <c r="C2" s="67" t="s">
        <v>799</v>
      </c>
      <c r="D2" s="66"/>
      <c r="E2" s="68"/>
      <c r="F2" s="68"/>
      <c r="G2" s="68"/>
      <c r="H2" s="68"/>
    </row>
    <row r="3" spans="2:8" ht="17.399999999999999" customHeight="1" x14ac:dyDescent="0.3">
      <c r="B3" s="66"/>
      <c r="C3" s="123" t="s">
        <v>614</v>
      </c>
      <c r="D3" s="123"/>
      <c r="E3" s="68"/>
      <c r="F3" s="68"/>
      <c r="G3" s="68"/>
      <c r="H3" s="68"/>
    </row>
    <row r="4" spans="2:8" ht="13.2" customHeight="1" x14ac:dyDescent="0.3">
      <c r="B4" s="66"/>
      <c r="C4" s="69" t="s">
        <v>809</v>
      </c>
      <c r="D4" s="66"/>
      <c r="E4" s="68"/>
      <c r="F4" s="68"/>
      <c r="G4" s="68"/>
      <c r="H4" s="68"/>
    </row>
    <row r="5" spans="2:8" ht="16.2" customHeight="1" x14ac:dyDescent="0.3">
      <c r="B5" s="70"/>
      <c r="C5" s="124" t="s">
        <v>440</v>
      </c>
      <c r="D5" s="124"/>
      <c r="E5" s="71"/>
      <c r="F5" s="71"/>
      <c r="G5" s="71"/>
      <c r="H5" s="71"/>
    </row>
    <row r="6" spans="2:8" ht="12.75" customHeight="1" x14ac:dyDescent="0.25">
      <c r="B6" s="68"/>
      <c r="C6" s="68"/>
      <c r="D6" s="68"/>
      <c r="E6" s="68"/>
      <c r="F6" s="68"/>
      <c r="G6" s="68"/>
      <c r="H6" s="68"/>
    </row>
    <row r="7" spans="2:8" ht="53.4" customHeight="1" x14ac:dyDescent="0.3">
      <c r="B7" s="30" t="s">
        <v>693</v>
      </c>
      <c r="C7" s="31" t="s">
        <v>1</v>
      </c>
      <c r="D7" s="31" t="s">
        <v>2</v>
      </c>
      <c r="E7" s="86" t="s">
        <v>650</v>
      </c>
      <c r="F7" s="87" t="s">
        <v>3</v>
      </c>
      <c r="G7" s="32" t="s">
        <v>653</v>
      </c>
      <c r="H7" s="32" t="s">
        <v>4</v>
      </c>
    </row>
    <row r="8" spans="2:8" ht="23.4" customHeight="1" x14ac:dyDescent="0.3">
      <c r="B8" s="33" t="s">
        <v>612</v>
      </c>
      <c r="C8" s="110" t="s">
        <v>613</v>
      </c>
      <c r="D8" s="110"/>
      <c r="E8" s="110"/>
      <c r="F8" s="110"/>
      <c r="G8" s="110"/>
      <c r="H8" s="111"/>
    </row>
    <row r="9" spans="2:8" s="62" customFormat="1" ht="15.75" customHeight="1" x14ac:dyDescent="0.3">
      <c r="B9" s="78" t="s">
        <v>659</v>
      </c>
      <c r="C9" s="56" t="s">
        <v>192</v>
      </c>
      <c r="D9" s="56" t="s">
        <v>193</v>
      </c>
      <c r="E9" s="49" t="s">
        <v>649</v>
      </c>
      <c r="F9" s="34"/>
      <c r="G9" s="81">
        <v>12</v>
      </c>
      <c r="H9" s="52">
        <f>F9*G9</f>
        <v>0</v>
      </c>
    </row>
    <row r="10" spans="2:8" s="62" customFormat="1" ht="15.75" customHeight="1" x14ac:dyDescent="0.3">
      <c r="B10" s="78" t="s">
        <v>660</v>
      </c>
      <c r="C10" s="56" t="s">
        <v>194</v>
      </c>
      <c r="D10" s="56" t="s">
        <v>195</v>
      </c>
      <c r="E10" s="49" t="s">
        <v>649</v>
      </c>
      <c r="F10" s="34"/>
      <c r="G10" s="81">
        <v>12</v>
      </c>
      <c r="H10" s="52">
        <f t="shared" ref="H10:H73" si="0">F10*G10</f>
        <v>0</v>
      </c>
    </row>
    <row r="11" spans="2:8" s="62" customFormat="1" ht="15.75" customHeight="1" x14ac:dyDescent="0.3">
      <c r="B11" s="78" t="s">
        <v>661</v>
      </c>
      <c r="C11" s="56" t="s">
        <v>196</v>
      </c>
      <c r="D11" s="56" t="s">
        <v>197</v>
      </c>
      <c r="E11" s="49" t="s">
        <v>649</v>
      </c>
      <c r="F11" s="34"/>
      <c r="G11" s="81">
        <v>12</v>
      </c>
      <c r="H11" s="52">
        <f t="shared" si="0"/>
        <v>0</v>
      </c>
    </row>
    <row r="12" spans="2:8" s="62" customFormat="1" ht="15.75" customHeight="1" x14ac:dyDescent="0.3">
      <c r="B12" s="78" t="s">
        <v>662</v>
      </c>
      <c r="C12" s="56" t="s">
        <v>800</v>
      </c>
      <c r="D12" s="56" t="s">
        <v>198</v>
      </c>
      <c r="E12" s="49" t="s">
        <v>649</v>
      </c>
      <c r="F12" s="34"/>
      <c r="G12" s="81">
        <v>12</v>
      </c>
      <c r="H12" s="52">
        <f t="shared" si="0"/>
        <v>0</v>
      </c>
    </row>
    <row r="13" spans="2:8" s="62" customFormat="1" ht="15.75" customHeight="1" x14ac:dyDescent="0.3">
      <c r="B13" s="78" t="s">
        <v>663</v>
      </c>
      <c r="C13" s="56" t="s">
        <v>199</v>
      </c>
      <c r="D13" s="56" t="s">
        <v>200</v>
      </c>
      <c r="E13" s="49" t="s">
        <v>649</v>
      </c>
      <c r="F13" s="34"/>
      <c r="G13" s="81">
        <v>12</v>
      </c>
      <c r="H13" s="52">
        <f t="shared" si="0"/>
        <v>0</v>
      </c>
    </row>
    <row r="14" spans="2:8" s="62" customFormat="1" ht="15.75" customHeight="1" x14ac:dyDescent="0.3">
      <c r="B14" s="78" t="s">
        <v>664</v>
      </c>
      <c r="C14" s="56" t="s">
        <v>201</v>
      </c>
      <c r="D14" s="56" t="s">
        <v>202</v>
      </c>
      <c r="E14" s="49" t="s">
        <v>649</v>
      </c>
      <c r="F14" s="34"/>
      <c r="G14" s="81">
        <v>12</v>
      </c>
      <c r="H14" s="52">
        <f t="shared" si="0"/>
        <v>0</v>
      </c>
    </row>
    <row r="15" spans="2:8" s="62" customFormat="1" ht="15.75" customHeight="1" x14ac:dyDescent="0.3">
      <c r="B15" s="78" t="s">
        <v>665</v>
      </c>
      <c r="C15" s="56" t="s">
        <v>203</v>
      </c>
      <c r="D15" s="56" t="s">
        <v>204</v>
      </c>
      <c r="E15" s="49" t="s">
        <v>649</v>
      </c>
      <c r="F15" s="34"/>
      <c r="G15" s="81">
        <v>12</v>
      </c>
      <c r="H15" s="52">
        <f t="shared" si="0"/>
        <v>0</v>
      </c>
    </row>
    <row r="16" spans="2:8" s="62" customFormat="1" ht="15.75" customHeight="1" x14ac:dyDescent="0.3">
      <c r="B16" s="78" t="s">
        <v>666</v>
      </c>
      <c r="C16" s="56" t="s">
        <v>205</v>
      </c>
      <c r="D16" s="56" t="s">
        <v>206</v>
      </c>
      <c r="E16" s="49" t="s">
        <v>649</v>
      </c>
      <c r="F16" s="34"/>
      <c r="G16" s="81">
        <v>12</v>
      </c>
      <c r="H16" s="52">
        <f t="shared" si="0"/>
        <v>0</v>
      </c>
    </row>
    <row r="17" spans="2:8" s="62" customFormat="1" ht="15.75" customHeight="1" x14ac:dyDescent="0.3">
      <c r="B17" s="78" t="s">
        <v>667</v>
      </c>
      <c r="C17" s="56" t="s">
        <v>207</v>
      </c>
      <c r="D17" s="56" t="s">
        <v>208</v>
      </c>
      <c r="E17" s="49" t="s">
        <v>649</v>
      </c>
      <c r="F17" s="34"/>
      <c r="G17" s="81">
        <v>12</v>
      </c>
      <c r="H17" s="52">
        <f t="shared" si="0"/>
        <v>0</v>
      </c>
    </row>
    <row r="18" spans="2:8" s="62" customFormat="1" ht="15.75" customHeight="1" x14ac:dyDescent="0.3">
      <c r="B18" s="78" t="s">
        <v>668</v>
      </c>
      <c r="C18" s="56" t="s">
        <v>209</v>
      </c>
      <c r="D18" s="56" t="s">
        <v>210</v>
      </c>
      <c r="E18" s="49" t="s">
        <v>649</v>
      </c>
      <c r="F18" s="34"/>
      <c r="G18" s="81">
        <v>12</v>
      </c>
      <c r="H18" s="52">
        <f t="shared" si="0"/>
        <v>0</v>
      </c>
    </row>
    <row r="19" spans="2:8" s="62" customFormat="1" ht="15.75" customHeight="1" x14ac:dyDescent="0.3">
      <c r="B19" s="78" t="s">
        <v>669</v>
      </c>
      <c r="C19" s="56" t="s">
        <v>211</v>
      </c>
      <c r="D19" s="56" t="s">
        <v>212</v>
      </c>
      <c r="E19" s="49" t="s">
        <v>649</v>
      </c>
      <c r="F19" s="34"/>
      <c r="G19" s="81">
        <v>12</v>
      </c>
      <c r="H19" s="52">
        <f t="shared" si="0"/>
        <v>0</v>
      </c>
    </row>
    <row r="20" spans="2:8" s="62" customFormat="1" ht="15.75" customHeight="1" x14ac:dyDescent="0.3">
      <c r="B20" s="78" t="s">
        <v>670</v>
      </c>
      <c r="C20" s="56" t="s">
        <v>213</v>
      </c>
      <c r="D20" s="56" t="s">
        <v>214</v>
      </c>
      <c r="E20" s="49" t="s">
        <v>649</v>
      </c>
      <c r="F20" s="34"/>
      <c r="G20" s="81">
        <v>12</v>
      </c>
      <c r="H20" s="52">
        <f t="shared" si="0"/>
        <v>0</v>
      </c>
    </row>
    <row r="21" spans="2:8" s="62" customFormat="1" ht="15.75" customHeight="1" x14ac:dyDescent="0.3">
      <c r="B21" s="78" t="s">
        <v>671</v>
      </c>
      <c r="C21" s="56" t="s">
        <v>215</v>
      </c>
      <c r="D21" s="56" t="s">
        <v>216</v>
      </c>
      <c r="E21" s="49" t="s">
        <v>649</v>
      </c>
      <c r="F21" s="34"/>
      <c r="G21" s="81">
        <v>12</v>
      </c>
      <c r="H21" s="52">
        <f t="shared" si="0"/>
        <v>0</v>
      </c>
    </row>
    <row r="22" spans="2:8" s="62" customFormat="1" ht="15.75" customHeight="1" x14ac:dyDescent="0.3">
      <c r="B22" s="78" t="s">
        <v>672</v>
      </c>
      <c r="C22" s="56" t="s">
        <v>217</v>
      </c>
      <c r="D22" s="56" t="s">
        <v>218</v>
      </c>
      <c r="E22" s="49" t="s">
        <v>649</v>
      </c>
      <c r="F22" s="34"/>
      <c r="G22" s="81">
        <v>12</v>
      </c>
      <c r="H22" s="52">
        <f t="shared" si="0"/>
        <v>0</v>
      </c>
    </row>
    <row r="23" spans="2:8" s="62" customFormat="1" ht="15.75" customHeight="1" x14ac:dyDescent="0.3">
      <c r="B23" s="78" t="s">
        <v>673</v>
      </c>
      <c r="C23" s="56" t="s">
        <v>219</v>
      </c>
      <c r="D23" s="56" t="s">
        <v>220</v>
      </c>
      <c r="E23" s="49" t="s">
        <v>649</v>
      </c>
      <c r="F23" s="34"/>
      <c r="G23" s="81">
        <v>12</v>
      </c>
      <c r="H23" s="52">
        <f t="shared" si="0"/>
        <v>0</v>
      </c>
    </row>
    <row r="24" spans="2:8" s="62" customFormat="1" ht="15.75" customHeight="1" x14ac:dyDescent="0.3">
      <c r="B24" s="78" t="s">
        <v>674</v>
      </c>
      <c r="C24" s="56" t="s">
        <v>221</v>
      </c>
      <c r="D24" s="56" t="s">
        <v>222</v>
      </c>
      <c r="E24" s="49" t="s">
        <v>649</v>
      </c>
      <c r="F24" s="34"/>
      <c r="G24" s="81">
        <v>12</v>
      </c>
      <c r="H24" s="52">
        <f t="shared" si="0"/>
        <v>0</v>
      </c>
    </row>
    <row r="25" spans="2:8" s="62" customFormat="1" ht="15.75" customHeight="1" x14ac:dyDescent="0.3">
      <c r="B25" s="78" t="s">
        <v>675</v>
      </c>
      <c r="C25" s="56" t="s">
        <v>223</v>
      </c>
      <c r="D25" s="56" t="s">
        <v>224</v>
      </c>
      <c r="E25" s="49" t="s">
        <v>649</v>
      </c>
      <c r="F25" s="34"/>
      <c r="G25" s="81">
        <v>12</v>
      </c>
      <c r="H25" s="52">
        <f t="shared" si="0"/>
        <v>0</v>
      </c>
    </row>
    <row r="26" spans="2:8" s="62" customFormat="1" ht="15.75" customHeight="1" x14ac:dyDescent="0.3">
      <c r="B26" s="78" t="s">
        <v>676</v>
      </c>
      <c r="C26" s="56" t="s">
        <v>225</v>
      </c>
      <c r="D26" s="56" t="s">
        <v>226</v>
      </c>
      <c r="E26" s="49" t="s">
        <v>649</v>
      </c>
      <c r="F26" s="34"/>
      <c r="G26" s="81">
        <v>12</v>
      </c>
      <c r="H26" s="52">
        <f t="shared" si="0"/>
        <v>0</v>
      </c>
    </row>
    <row r="27" spans="2:8" s="62" customFormat="1" ht="15.75" customHeight="1" x14ac:dyDescent="0.3">
      <c r="B27" s="78" t="s">
        <v>677</v>
      </c>
      <c r="C27" s="56" t="s">
        <v>227</v>
      </c>
      <c r="D27" s="56" t="s">
        <v>228</v>
      </c>
      <c r="E27" s="49" t="s">
        <v>649</v>
      </c>
      <c r="F27" s="34"/>
      <c r="G27" s="81">
        <v>12</v>
      </c>
      <c r="H27" s="52">
        <f t="shared" si="0"/>
        <v>0</v>
      </c>
    </row>
    <row r="28" spans="2:8" s="62" customFormat="1" ht="15.75" customHeight="1" x14ac:dyDescent="0.3">
      <c r="B28" s="78" t="s">
        <v>678</v>
      </c>
      <c r="C28" s="56" t="s">
        <v>229</v>
      </c>
      <c r="D28" s="56" t="s">
        <v>230</v>
      </c>
      <c r="E28" s="49" t="s">
        <v>649</v>
      </c>
      <c r="F28" s="34"/>
      <c r="G28" s="81">
        <v>12</v>
      </c>
      <c r="H28" s="52">
        <f t="shared" si="0"/>
        <v>0</v>
      </c>
    </row>
    <row r="29" spans="2:8" s="62" customFormat="1" ht="15.75" customHeight="1" x14ac:dyDescent="0.3">
      <c r="B29" s="78" t="s">
        <v>679</v>
      </c>
      <c r="C29" s="56" t="s">
        <v>231</v>
      </c>
      <c r="D29" s="56" t="s">
        <v>232</v>
      </c>
      <c r="E29" s="49" t="s">
        <v>649</v>
      </c>
      <c r="F29" s="34"/>
      <c r="G29" s="81">
        <v>12</v>
      </c>
      <c r="H29" s="52">
        <f t="shared" si="0"/>
        <v>0</v>
      </c>
    </row>
    <row r="30" spans="2:8" s="62" customFormat="1" ht="15.75" customHeight="1" x14ac:dyDescent="0.3">
      <c r="B30" s="78" t="s">
        <v>680</v>
      </c>
      <c r="C30" s="56" t="s">
        <v>233</v>
      </c>
      <c r="D30" s="56" t="s">
        <v>234</v>
      </c>
      <c r="E30" s="49" t="s">
        <v>649</v>
      </c>
      <c r="F30" s="34"/>
      <c r="G30" s="81">
        <v>12</v>
      </c>
      <c r="H30" s="52">
        <f t="shared" si="0"/>
        <v>0</v>
      </c>
    </row>
    <row r="31" spans="2:8" s="62" customFormat="1" ht="15.75" customHeight="1" x14ac:dyDescent="0.3">
      <c r="B31" s="78" t="s">
        <v>681</v>
      </c>
      <c r="C31" s="56" t="s">
        <v>235</v>
      </c>
      <c r="D31" s="56" t="s">
        <v>236</v>
      </c>
      <c r="E31" s="49" t="s">
        <v>649</v>
      </c>
      <c r="F31" s="34"/>
      <c r="G31" s="81">
        <v>12</v>
      </c>
      <c r="H31" s="52">
        <f t="shared" si="0"/>
        <v>0</v>
      </c>
    </row>
    <row r="32" spans="2:8" s="62" customFormat="1" ht="15.75" customHeight="1" x14ac:dyDescent="0.3">
      <c r="B32" s="78" t="s">
        <v>682</v>
      </c>
      <c r="C32" s="56" t="s">
        <v>237</v>
      </c>
      <c r="D32" s="56" t="s">
        <v>238</v>
      </c>
      <c r="E32" s="49" t="s">
        <v>649</v>
      </c>
      <c r="F32" s="34"/>
      <c r="G32" s="81">
        <v>12</v>
      </c>
      <c r="H32" s="52">
        <f t="shared" si="0"/>
        <v>0</v>
      </c>
    </row>
    <row r="33" spans="2:8" s="62" customFormat="1" ht="15.75" customHeight="1" x14ac:dyDescent="0.3">
      <c r="B33" s="78" t="s">
        <v>683</v>
      </c>
      <c r="C33" s="56" t="s">
        <v>239</v>
      </c>
      <c r="D33" s="56" t="s">
        <v>240</v>
      </c>
      <c r="E33" s="49" t="s">
        <v>649</v>
      </c>
      <c r="F33" s="34"/>
      <c r="G33" s="81">
        <v>12</v>
      </c>
      <c r="H33" s="52">
        <f t="shared" si="0"/>
        <v>0</v>
      </c>
    </row>
    <row r="34" spans="2:8" s="62" customFormat="1" ht="15.75" customHeight="1" x14ac:dyDescent="0.3">
      <c r="B34" s="78" t="s">
        <v>684</v>
      </c>
      <c r="C34" s="56" t="s">
        <v>241</v>
      </c>
      <c r="D34" s="56" t="s">
        <v>242</v>
      </c>
      <c r="E34" s="49" t="s">
        <v>649</v>
      </c>
      <c r="F34" s="34"/>
      <c r="G34" s="81">
        <v>12</v>
      </c>
      <c r="H34" s="52">
        <f t="shared" si="0"/>
        <v>0</v>
      </c>
    </row>
    <row r="35" spans="2:8" s="62" customFormat="1" ht="15.75" customHeight="1" x14ac:dyDescent="0.3">
      <c r="B35" s="78" t="s">
        <v>685</v>
      </c>
      <c r="C35" s="56" t="s">
        <v>243</v>
      </c>
      <c r="D35" s="56" t="s">
        <v>244</v>
      </c>
      <c r="E35" s="49" t="s">
        <v>649</v>
      </c>
      <c r="F35" s="34"/>
      <c r="G35" s="81">
        <v>12</v>
      </c>
      <c r="H35" s="52">
        <f t="shared" si="0"/>
        <v>0</v>
      </c>
    </row>
    <row r="36" spans="2:8" s="62" customFormat="1" ht="15.75" customHeight="1" x14ac:dyDescent="0.3">
      <c r="B36" s="78" t="s">
        <v>686</v>
      </c>
      <c r="C36" s="56" t="s">
        <v>245</v>
      </c>
      <c r="D36" s="56" t="s">
        <v>246</v>
      </c>
      <c r="E36" s="49" t="s">
        <v>649</v>
      </c>
      <c r="F36" s="34"/>
      <c r="G36" s="81">
        <v>12</v>
      </c>
      <c r="H36" s="52">
        <f t="shared" si="0"/>
        <v>0</v>
      </c>
    </row>
    <row r="37" spans="2:8" s="62" customFormat="1" ht="15.75" customHeight="1" x14ac:dyDescent="0.3">
      <c r="B37" s="78" t="s">
        <v>687</v>
      </c>
      <c r="C37" s="56" t="s">
        <v>247</v>
      </c>
      <c r="D37" s="56" t="s">
        <v>248</v>
      </c>
      <c r="E37" s="49" t="s">
        <v>649</v>
      </c>
      <c r="F37" s="34"/>
      <c r="G37" s="81">
        <v>12</v>
      </c>
      <c r="H37" s="52">
        <f t="shared" si="0"/>
        <v>0</v>
      </c>
    </row>
    <row r="38" spans="2:8" s="62" customFormat="1" ht="15.75" customHeight="1" x14ac:dyDescent="0.3">
      <c r="B38" s="78" t="s">
        <v>688</v>
      </c>
      <c r="C38" s="56" t="s">
        <v>249</v>
      </c>
      <c r="D38" s="56" t="s">
        <v>250</v>
      </c>
      <c r="E38" s="49" t="s">
        <v>649</v>
      </c>
      <c r="F38" s="34"/>
      <c r="G38" s="81">
        <v>12</v>
      </c>
      <c r="H38" s="52">
        <f t="shared" si="0"/>
        <v>0</v>
      </c>
    </row>
    <row r="39" spans="2:8" s="62" customFormat="1" ht="15.75" customHeight="1" x14ac:dyDescent="0.3">
      <c r="B39" s="78" t="s">
        <v>689</v>
      </c>
      <c r="C39" s="56" t="s">
        <v>251</v>
      </c>
      <c r="D39" s="56" t="s">
        <v>252</v>
      </c>
      <c r="E39" s="49" t="s">
        <v>649</v>
      </c>
      <c r="F39" s="34"/>
      <c r="G39" s="81">
        <v>12</v>
      </c>
      <c r="H39" s="52">
        <f t="shared" si="0"/>
        <v>0</v>
      </c>
    </row>
    <row r="40" spans="2:8" s="62" customFormat="1" ht="15.75" customHeight="1" x14ac:dyDescent="0.3">
      <c r="B40" s="78" t="s">
        <v>690</v>
      </c>
      <c r="C40" s="56" t="s">
        <v>253</v>
      </c>
      <c r="D40" s="56" t="s">
        <v>254</v>
      </c>
      <c r="E40" s="49" t="s">
        <v>649</v>
      </c>
      <c r="F40" s="34"/>
      <c r="G40" s="81">
        <v>12</v>
      </c>
      <c r="H40" s="52">
        <f t="shared" si="0"/>
        <v>0</v>
      </c>
    </row>
    <row r="41" spans="2:8" s="62" customFormat="1" ht="15.75" customHeight="1" x14ac:dyDescent="0.3">
      <c r="B41" s="78" t="s">
        <v>691</v>
      </c>
      <c r="C41" s="56" t="s">
        <v>255</v>
      </c>
      <c r="D41" s="56" t="s">
        <v>256</v>
      </c>
      <c r="E41" s="49" t="s">
        <v>649</v>
      </c>
      <c r="F41" s="34"/>
      <c r="G41" s="81">
        <v>12</v>
      </c>
      <c r="H41" s="52">
        <f t="shared" si="0"/>
        <v>0</v>
      </c>
    </row>
    <row r="42" spans="2:8" s="62" customFormat="1" ht="15.75" customHeight="1" x14ac:dyDescent="0.3">
      <c r="B42" s="78" t="s">
        <v>692</v>
      </c>
      <c r="C42" s="56" t="s">
        <v>257</v>
      </c>
      <c r="D42" s="56" t="s">
        <v>248</v>
      </c>
      <c r="E42" s="49" t="s">
        <v>649</v>
      </c>
      <c r="F42" s="34"/>
      <c r="G42" s="81">
        <v>12</v>
      </c>
      <c r="H42" s="52">
        <f t="shared" si="0"/>
        <v>0</v>
      </c>
    </row>
    <row r="43" spans="2:8" s="62" customFormat="1" ht="15.75" customHeight="1" x14ac:dyDescent="0.3">
      <c r="B43" s="78" t="s">
        <v>694</v>
      </c>
      <c r="C43" s="56" t="s">
        <v>258</v>
      </c>
      <c r="D43" s="56" t="s">
        <v>259</v>
      </c>
      <c r="E43" s="49" t="s">
        <v>649</v>
      </c>
      <c r="F43" s="34"/>
      <c r="G43" s="81">
        <v>12</v>
      </c>
      <c r="H43" s="52">
        <f t="shared" si="0"/>
        <v>0</v>
      </c>
    </row>
    <row r="44" spans="2:8" s="62" customFormat="1" ht="15.75" customHeight="1" x14ac:dyDescent="0.3">
      <c r="B44" s="78" t="s">
        <v>695</v>
      </c>
      <c r="C44" s="56" t="s">
        <v>260</v>
      </c>
      <c r="D44" s="56" t="s">
        <v>261</v>
      </c>
      <c r="E44" s="49" t="s">
        <v>649</v>
      </c>
      <c r="F44" s="34"/>
      <c r="G44" s="81">
        <v>12</v>
      </c>
      <c r="H44" s="52">
        <f t="shared" si="0"/>
        <v>0</v>
      </c>
    </row>
    <row r="45" spans="2:8" s="62" customFormat="1" ht="15.75" customHeight="1" x14ac:dyDescent="0.3">
      <c r="B45" s="78" t="s">
        <v>696</v>
      </c>
      <c r="C45" s="56" t="s">
        <v>262</v>
      </c>
      <c r="D45" s="56" t="s">
        <v>263</v>
      </c>
      <c r="E45" s="49" t="s">
        <v>649</v>
      </c>
      <c r="F45" s="34"/>
      <c r="G45" s="81">
        <v>12</v>
      </c>
      <c r="H45" s="52">
        <f t="shared" si="0"/>
        <v>0</v>
      </c>
    </row>
    <row r="46" spans="2:8" s="62" customFormat="1" ht="15.75" customHeight="1" x14ac:dyDescent="0.3">
      <c r="B46" s="78" t="s">
        <v>697</v>
      </c>
      <c r="C46" s="56" t="s">
        <v>264</v>
      </c>
      <c r="D46" s="56" t="s">
        <v>265</v>
      </c>
      <c r="E46" s="49" t="s">
        <v>649</v>
      </c>
      <c r="F46" s="34"/>
      <c r="G46" s="81">
        <v>12</v>
      </c>
      <c r="H46" s="52">
        <f t="shared" si="0"/>
        <v>0</v>
      </c>
    </row>
    <row r="47" spans="2:8" s="62" customFormat="1" ht="15.75" customHeight="1" x14ac:dyDescent="0.3">
      <c r="B47" s="78" t="s">
        <v>698</v>
      </c>
      <c r="C47" s="56" t="s">
        <v>266</v>
      </c>
      <c r="D47" s="56" t="s">
        <v>267</v>
      </c>
      <c r="E47" s="49" t="s">
        <v>649</v>
      </c>
      <c r="F47" s="34"/>
      <c r="G47" s="81">
        <v>12</v>
      </c>
      <c r="H47" s="52">
        <f t="shared" si="0"/>
        <v>0</v>
      </c>
    </row>
    <row r="48" spans="2:8" s="62" customFormat="1" ht="15.75" customHeight="1" x14ac:dyDescent="0.3">
      <c r="B48" s="78" t="s">
        <v>699</v>
      </c>
      <c r="C48" s="56" t="s">
        <v>268</v>
      </c>
      <c r="D48" s="56" t="s">
        <v>269</v>
      </c>
      <c r="E48" s="49" t="s">
        <v>649</v>
      </c>
      <c r="F48" s="34"/>
      <c r="G48" s="81">
        <v>12</v>
      </c>
      <c r="H48" s="52">
        <f t="shared" si="0"/>
        <v>0</v>
      </c>
    </row>
    <row r="49" spans="2:8" s="62" customFormat="1" ht="15.75" customHeight="1" x14ac:dyDescent="0.3">
      <c r="B49" s="78" t="s">
        <v>700</v>
      </c>
      <c r="C49" s="56" t="s">
        <v>270</v>
      </c>
      <c r="D49" s="56" t="s">
        <v>271</v>
      </c>
      <c r="E49" s="49" t="s">
        <v>649</v>
      </c>
      <c r="F49" s="34"/>
      <c r="G49" s="81">
        <v>12</v>
      </c>
      <c r="H49" s="52">
        <f t="shared" si="0"/>
        <v>0</v>
      </c>
    </row>
    <row r="50" spans="2:8" s="62" customFormat="1" ht="15.75" customHeight="1" x14ac:dyDescent="0.3">
      <c r="B50" s="78" t="s">
        <v>701</v>
      </c>
      <c r="C50" s="56" t="s">
        <v>272</v>
      </c>
      <c r="D50" s="56" t="s">
        <v>273</v>
      </c>
      <c r="E50" s="49" t="s">
        <v>649</v>
      </c>
      <c r="F50" s="34"/>
      <c r="G50" s="81">
        <v>12</v>
      </c>
      <c r="H50" s="52">
        <f t="shared" si="0"/>
        <v>0</v>
      </c>
    </row>
    <row r="51" spans="2:8" s="62" customFormat="1" ht="15.75" customHeight="1" x14ac:dyDescent="0.3">
      <c r="B51" s="78" t="s">
        <v>702</v>
      </c>
      <c r="C51" s="56" t="s">
        <v>274</v>
      </c>
      <c r="D51" s="56" t="s">
        <v>275</v>
      </c>
      <c r="E51" s="49" t="s">
        <v>649</v>
      </c>
      <c r="F51" s="34"/>
      <c r="G51" s="81">
        <v>12</v>
      </c>
      <c r="H51" s="52">
        <f t="shared" si="0"/>
        <v>0</v>
      </c>
    </row>
    <row r="52" spans="2:8" s="62" customFormat="1" ht="15.75" customHeight="1" x14ac:dyDescent="0.3">
      <c r="B52" s="78" t="s">
        <v>703</v>
      </c>
      <c r="C52" s="56" t="s">
        <v>276</v>
      </c>
      <c r="D52" s="56" t="s">
        <v>277</v>
      </c>
      <c r="E52" s="49" t="s">
        <v>649</v>
      </c>
      <c r="F52" s="34"/>
      <c r="G52" s="81">
        <v>12</v>
      </c>
      <c r="H52" s="52">
        <f t="shared" si="0"/>
        <v>0</v>
      </c>
    </row>
    <row r="53" spans="2:8" s="62" customFormat="1" ht="15.75" customHeight="1" x14ac:dyDescent="0.3">
      <c r="B53" s="78" t="s">
        <v>704</v>
      </c>
      <c r="C53" s="56" t="s">
        <v>278</v>
      </c>
      <c r="D53" s="56" t="s">
        <v>279</v>
      </c>
      <c r="E53" s="49" t="s">
        <v>649</v>
      </c>
      <c r="F53" s="34"/>
      <c r="G53" s="81">
        <v>12</v>
      </c>
      <c r="H53" s="52">
        <f t="shared" si="0"/>
        <v>0</v>
      </c>
    </row>
    <row r="54" spans="2:8" s="62" customFormat="1" ht="15.75" customHeight="1" x14ac:dyDescent="0.3">
      <c r="B54" s="78" t="s">
        <v>705</v>
      </c>
      <c r="C54" s="56" t="s">
        <v>280</v>
      </c>
      <c r="D54" s="56" t="s">
        <v>281</v>
      </c>
      <c r="E54" s="49" t="s">
        <v>649</v>
      </c>
      <c r="F54" s="34"/>
      <c r="G54" s="81">
        <v>12</v>
      </c>
      <c r="H54" s="52">
        <f t="shared" si="0"/>
        <v>0</v>
      </c>
    </row>
    <row r="55" spans="2:8" s="62" customFormat="1" ht="15.75" customHeight="1" x14ac:dyDescent="0.3">
      <c r="B55" s="78" t="s">
        <v>706</v>
      </c>
      <c r="C55" s="56" t="s">
        <v>282</v>
      </c>
      <c r="D55" s="56" t="s">
        <v>283</v>
      </c>
      <c r="E55" s="49" t="s">
        <v>649</v>
      </c>
      <c r="F55" s="34"/>
      <c r="G55" s="81">
        <v>12</v>
      </c>
      <c r="H55" s="52">
        <f t="shared" si="0"/>
        <v>0</v>
      </c>
    </row>
    <row r="56" spans="2:8" s="62" customFormat="1" ht="15.75" customHeight="1" x14ac:dyDescent="0.3">
      <c r="B56" s="78" t="s">
        <v>707</v>
      </c>
      <c r="C56" s="56" t="s">
        <v>284</v>
      </c>
      <c r="D56" s="56" t="s">
        <v>285</v>
      </c>
      <c r="E56" s="49" t="s">
        <v>649</v>
      </c>
      <c r="F56" s="34"/>
      <c r="G56" s="81">
        <v>12</v>
      </c>
      <c r="H56" s="52">
        <f t="shared" si="0"/>
        <v>0</v>
      </c>
    </row>
    <row r="57" spans="2:8" s="62" customFormat="1" ht="15.75" customHeight="1" x14ac:dyDescent="0.3">
      <c r="B57" s="78" t="s">
        <v>708</v>
      </c>
      <c r="C57" s="56" t="s">
        <v>286</v>
      </c>
      <c r="D57" s="56" t="s">
        <v>287</v>
      </c>
      <c r="E57" s="49" t="s">
        <v>649</v>
      </c>
      <c r="F57" s="34"/>
      <c r="G57" s="81">
        <v>12</v>
      </c>
      <c r="H57" s="52">
        <f t="shared" si="0"/>
        <v>0</v>
      </c>
    </row>
    <row r="58" spans="2:8" s="62" customFormat="1" ht="15.75" customHeight="1" x14ac:dyDescent="0.3">
      <c r="B58" s="78" t="s">
        <v>709</v>
      </c>
      <c r="C58" s="56" t="s">
        <v>288</v>
      </c>
      <c r="D58" s="56" t="s">
        <v>289</v>
      </c>
      <c r="E58" s="49" t="s">
        <v>649</v>
      </c>
      <c r="F58" s="34"/>
      <c r="G58" s="81">
        <v>12</v>
      </c>
      <c r="H58" s="52">
        <f t="shared" si="0"/>
        <v>0</v>
      </c>
    </row>
    <row r="59" spans="2:8" s="62" customFormat="1" ht="15.75" customHeight="1" x14ac:dyDescent="0.3">
      <c r="B59" s="78" t="s">
        <v>710</v>
      </c>
      <c r="C59" s="56" t="s">
        <v>290</v>
      </c>
      <c r="D59" s="56" t="s">
        <v>291</v>
      </c>
      <c r="E59" s="49" t="s">
        <v>649</v>
      </c>
      <c r="F59" s="34"/>
      <c r="G59" s="81">
        <v>12</v>
      </c>
      <c r="H59" s="52">
        <f t="shared" si="0"/>
        <v>0</v>
      </c>
    </row>
    <row r="60" spans="2:8" s="62" customFormat="1" ht="15.75" customHeight="1" x14ac:dyDescent="0.3">
      <c r="B60" s="78" t="s">
        <v>711</v>
      </c>
      <c r="C60" s="56" t="s">
        <v>292</v>
      </c>
      <c r="D60" s="56" t="s">
        <v>293</v>
      </c>
      <c r="E60" s="49" t="s">
        <v>649</v>
      </c>
      <c r="F60" s="34"/>
      <c r="G60" s="81">
        <v>12</v>
      </c>
      <c r="H60" s="52">
        <f t="shared" si="0"/>
        <v>0</v>
      </c>
    </row>
    <row r="61" spans="2:8" s="62" customFormat="1" ht="15.75" customHeight="1" x14ac:dyDescent="0.3">
      <c r="B61" s="78" t="s">
        <v>712</v>
      </c>
      <c r="C61" s="56" t="s">
        <v>294</v>
      </c>
      <c r="D61" s="56" t="s">
        <v>295</v>
      </c>
      <c r="E61" s="49" t="s">
        <v>649</v>
      </c>
      <c r="F61" s="34"/>
      <c r="G61" s="81">
        <v>12</v>
      </c>
      <c r="H61" s="52">
        <f t="shared" si="0"/>
        <v>0</v>
      </c>
    </row>
    <row r="62" spans="2:8" s="62" customFormat="1" ht="15.75" customHeight="1" x14ac:dyDescent="0.3">
      <c r="B62" s="78" t="s">
        <v>713</v>
      </c>
      <c r="C62" s="56" t="s">
        <v>296</v>
      </c>
      <c r="D62" s="56" t="s">
        <v>297</v>
      </c>
      <c r="E62" s="49" t="s">
        <v>649</v>
      </c>
      <c r="F62" s="34"/>
      <c r="G62" s="81">
        <v>12</v>
      </c>
      <c r="H62" s="52">
        <f t="shared" si="0"/>
        <v>0</v>
      </c>
    </row>
    <row r="63" spans="2:8" s="62" customFormat="1" ht="15.75" customHeight="1" x14ac:dyDescent="0.3">
      <c r="B63" s="78" t="s">
        <v>714</v>
      </c>
      <c r="C63" s="56" t="s">
        <v>298</v>
      </c>
      <c r="D63" s="56" t="s">
        <v>299</v>
      </c>
      <c r="E63" s="49" t="s">
        <v>649</v>
      </c>
      <c r="F63" s="34"/>
      <c r="G63" s="81">
        <v>12</v>
      </c>
      <c r="H63" s="52">
        <f t="shared" si="0"/>
        <v>0</v>
      </c>
    </row>
    <row r="64" spans="2:8" s="62" customFormat="1" ht="15.75" customHeight="1" x14ac:dyDescent="0.3">
      <c r="B64" s="78" t="s">
        <v>715</v>
      </c>
      <c r="C64" s="56" t="s">
        <v>300</v>
      </c>
      <c r="D64" s="56" t="s">
        <v>301</v>
      </c>
      <c r="E64" s="49" t="s">
        <v>649</v>
      </c>
      <c r="F64" s="34"/>
      <c r="G64" s="81">
        <v>12</v>
      </c>
      <c r="H64" s="52">
        <f t="shared" si="0"/>
        <v>0</v>
      </c>
    </row>
    <row r="65" spans="2:8" s="62" customFormat="1" ht="15.75" customHeight="1" x14ac:dyDescent="0.3">
      <c r="B65" s="78" t="s">
        <v>716</v>
      </c>
      <c r="C65" s="56" t="s">
        <v>302</v>
      </c>
      <c r="D65" s="56" t="s">
        <v>303</v>
      </c>
      <c r="E65" s="49" t="s">
        <v>649</v>
      </c>
      <c r="F65" s="34"/>
      <c r="G65" s="81">
        <v>12</v>
      </c>
      <c r="H65" s="52">
        <f t="shared" si="0"/>
        <v>0</v>
      </c>
    </row>
    <row r="66" spans="2:8" s="62" customFormat="1" ht="15.75" customHeight="1" x14ac:dyDescent="0.3">
      <c r="B66" s="78" t="s">
        <v>717</v>
      </c>
      <c r="C66" s="56" t="s">
        <v>304</v>
      </c>
      <c r="D66" s="56" t="s">
        <v>305</v>
      </c>
      <c r="E66" s="49" t="s">
        <v>649</v>
      </c>
      <c r="F66" s="34"/>
      <c r="G66" s="81">
        <v>12</v>
      </c>
      <c r="H66" s="52">
        <f t="shared" si="0"/>
        <v>0</v>
      </c>
    </row>
    <row r="67" spans="2:8" s="62" customFormat="1" ht="15.75" customHeight="1" x14ac:dyDescent="0.3">
      <c r="B67" s="78" t="s">
        <v>718</v>
      </c>
      <c r="C67" s="56" t="s">
        <v>306</v>
      </c>
      <c r="D67" s="56" t="s">
        <v>307</v>
      </c>
      <c r="E67" s="49" t="s">
        <v>649</v>
      </c>
      <c r="F67" s="34"/>
      <c r="G67" s="81">
        <v>12</v>
      </c>
      <c r="H67" s="52">
        <f t="shared" si="0"/>
        <v>0</v>
      </c>
    </row>
    <row r="68" spans="2:8" s="62" customFormat="1" ht="15.75" customHeight="1" x14ac:dyDescent="0.3">
      <c r="B68" s="78" t="s">
        <v>719</v>
      </c>
      <c r="C68" s="56" t="s">
        <v>308</v>
      </c>
      <c r="D68" s="56" t="s">
        <v>309</v>
      </c>
      <c r="E68" s="49" t="s">
        <v>649</v>
      </c>
      <c r="F68" s="34"/>
      <c r="G68" s="81">
        <v>12</v>
      </c>
      <c r="H68" s="52">
        <f t="shared" si="0"/>
        <v>0</v>
      </c>
    </row>
    <row r="69" spans="2:8" s="62" customFormat="1" ht="15.75" customHeight="1" x14ac:dyDescent="0.3">
      <c r="B69" s="78" t="s">
        <v>720</v>
      </c>
      <c r="C69" s="56" t="s">
        <v>310</v>
      </c>
      <c r="D69" s="56" t="s">
        <v>311</v>
      </c>
      <c r="E69" s="49" t="s">
        <v>649</v>
      </c>
      <c r="F69" s="34"/>
      <c r="G69" s="81">
        <v>12</v>
      </c>
      <c r="H69" s="52">
        <f t="shared" si="0"/>
        <v>0</v>
      </c>
    </row>
    <row r="70" spans="2:8" s="62" customFormat="1" ht="15.75" customHeight="1" x14ac:dyDescent="0.3">
      <c r="B70" s="78" t="s">
        <v>721</v>
      </c>
      <c r="C70" s="56" t="s">
        <v>312</v>
      </c>
      <c r="D70" s="56" t="s">
        <v>313</v>
      </c>
      <c r="E70" s="49" t="s">
        <v>649</v>
      </c>
      <c r="F70" s="34"/>
      <c r="G70" s="81">
        <v>12</v>
      </c>
      <c r="H70" s="52">
        <f t="shared" si="0"/>
        <v>0</v>
      </c>
    </row>
    <row r="71" spans="2:8" s="62" customFormat="1" ht="15.75" customHeight="1" x14ac:dyDescent="0.3">
      <c r="B71" s="78" t="s">
        <v>722</v>
      </c>
      <c r="C71" s="56" t="s">
        <v>314</v>
      </c>
      <c r="D71" s="56" t="s">
        <v>315</v>
      </c>
      <c r="E71" s="49" t="s">
        <v>649</v>
      </c>
      <c r="F71" s="34"/>
      <c r="G71" s="81">
        <v>12</v>
      </c>
      <c r="H71" s="52">
        <f t="shared" si="0"/>
        <v>0</v>
      </c>
    </row>
    <row r="72" spans="2:8" s="62" customFormat="1" ht="15.75" customHeight="1" x14ac:dyDescent="0.3">
      <c r="B72" s="78" t="s">
        <v>723</v>
      </c>
      <c r="C72" s="56" t="s">
        <v>802</v>
      </c>
      <c r="D72" s="56" t="s">
        <v>316</v>
      </c>
      <c r="E72" s="49" t="s">
        <v>649</v>
      </c>
      <c r="F72" s="34"/>
      <c r="G72" s="81">
        <v>12</v>
      </c>
      <c r="H72" s="52">
        <f t="shared" si="0"/>
        <v>0</v>
      </c>
    </row>
    <row r="73" spans="2:8" s="62" customFormat="1" ht="15.75" customHeight="1" x14ac:dyDescent="0.3">
      <c r="B73" s="78" t="s">
        <v>724</v>
      </c>
      <c r="C73" s="56" t="s">
        <v>317</v>
      </c>
      <c r="D73" s="56" t="s">
        <v>318</v>
      </c>
      <c r="E73" s="49" t="s">
        <v>649</v>
      </c>
      <c r="F73" s="34"/>
      <c r="G73" s="81">
        <v>12</v>
      </c>
      <c r="H73" s="52">
        <f t="shared" si="0"/>
        <v>0</v>
      </c>
    </row>
    <row r="74" spans="2:8" s="62" customFormat="1" ht="15.75" customHeight="1" x14ac:dyDescent="0.3">
      <c r="B74" s="78" t="s">
        <v>725</v>
      </c>
      <c r="C74" s="56" t="s">
        <v>319</v>
      </c>
      <c r="D74" s="56" t="s">
        <v>320</v>
      </c>
      <c r="E74" s="49" t="s">
        <v>649</v>
      </c>
      <c r="F74" s="34"/>
      <c r="G74" s="81">
        <v>12</v>
      </c>
      <c r="H74" s="52">
        <f t="shared" ref="H74:H128" si="1">F74*G74</f>
        <v>0</v>
      </c>
    </row>
    <row r="75" spans="2:8" s="62" customFormat="1" ht="15.75" customHeight="1" x14ac:dyDescent="0.3">
      <c r="B75" s="78" t="s">
        <v>726</v>
      </c>
      <c r="C75" s="56" t="s">
        <v>321</v>
      </c>
      <c r="D75" s="56" t="s">
        <v>322</v>
      </c>
      <c r="E75" s="49" t="s">
        <v>649</v>
      </c>
      <c r="F75" s="34"/>
      <c r="G75" s="81">
        <v>12</v>
      </c>
      <c r="H75" s="52">
        <f t="shared" si="1"/>
        <v>0</v>
      </c>
    </row>
    <row r="76" spans="2:8" s="62" customFormat="1" ht="15.75" customHeight="1" x14ac:dyDescent="0.3">
      <c r="B76" s="78" t="s">
        <v>727</v>
      </c>
      <c r="C76" s="56" t="s">
        <v>323</v>
      </c>
      <c r="D76" s="56" t="s">
        <v>324</v>
      </c>
      <c r="E76" s="49" t="s">
        <v>649</v>
      </c>
      <c r="F76" s="34"/>
      <c r="G76" s="81">
        <v>12</v>
      </c>
      <c r="H76" s="52">
        <f t="shared" si="1"/>
        <v>0</v>
      </c>
    </row>
    <row r="77" spans="2:8" s="62" customFormat="1" ht="15.75" customHeight="1" x14ac:dyDescent="0.3">
      <c r="B77" s="78" t="s">
        <v>728</v>
      </c>
      <c r="C77" s="56" t="s">
        <v>325</v>
      </c>
      <c r="D77" s="56" t="s">
        <v>326</v>
      </c>
      <c r="E77" s="49" t="s">
        <v>649</v>
      </c>
      <c r="F77" s="34"/>
      <c r="G77" s="81">
        <v>12</v>
      </c>
      <c r="H77" s="52">
        <f t="shared" si="1"/>
        <v>0</v>
      </c>
    </row>
    <row r="78" spans="2:8" s="62" customFormat="1" ht="15.75" customHeight="1" x14ac:dyDescent="0.3">
      <c r="B78" s="78" t="s">
        <v>729</v>
      </c>
      <c r="C78" s="56" t="s">
        <v>327</v>
      </c>
      <c r="D78" s="56" t="s">
        <v>328</v>
      </c>
      <c r="E78" s="49" t="s">
        <v>649</v>
      </c>
      <c r="F78" s="34"/>
      <c r="G78" s="81">
        <v>12</v>
      </c>
      <c r="H78" s="52">
        <f t="shared" si="1"/>
        <v>0</v>
      </c>
    </row>
    <row r="79" spans="2:8" s="62" customFormat="1" ht="15.75" customHeight="1" x14ac:dyDescent="0.3">
      <c r="B79" s="78" t="s">
        <v>730</v>
      </c>
      <c r="C79" s="56" t="s">
        <v>329</v>
      </c>
      <c r="D79" s="56" t="s">
        <v>330</v>
      </c>
      <c r="E79" s="49" t="s">
        <v>649</v>
      </c>
      <c r="F79" s="34"/>
      <c r="G79" s="81">
        <v>12</v>
      </c>
      <c r="H79" s="52">
        <f t="shared" si="1"/>
        <v>0</v>
      </c>
    </row>
    <row r="80" spans="2:8" s="62" customFormat="1" ht="15.75" customHeight="1" x14ac:dyDescent="0.3">
      <c r="B80" s="78" t="s">
        <v>731</v>
      </c>
      <c r="C80" s="56" t="s">
        <v>331</v>
      </c>
      <c r="D80" s="56" t="s">
        <v>332</v>
      </c>
      <c r="E80" s="49" t="s">
        <v>649</v>
      </c>
      <c r="F80" s="34"/>
      <c r="G80" s="81">
        <v>12</v>
      </c>
      <c r="H80" s="52">
        <f t="shared" si="1"/>
        <v>0</v>
      </c>
    </row>
    <row r="81" spans="2:8" s="62" customFormat="1" ht="15.75" customHeight="1" x14ac:dyDescent="0.3">
      <c r="B81" s="78" t="s">
        <v>732</v>
      </c>
      <c r="C81" s="56" t="s">
        <v>333</v>
      </c>
      <c r="D81" s="56" t="s">
        <v>334</v>
      </c>
      <c r="E81" s="49" t="s">
        <v>649</v>
      </c>
      <c r="F81" s="34"/>
      <c r="G81" s="81">
        <v>12</v>
      </c>
      <c r="H81" s="52">
        <f t="shared" si="1"/>
        <v>0</v>
      </c>
    </row>
    <row r="82" spans="2:8" s="62" customFormat="1" ht="15.75" customHeight="1" x14ac:dyDescent="0.3">
      <c r="B82" s="78" t="s">
        <v>733</v>
      </c>
      <c r="C82" s="56" t="s">
        <v>335</v>
      </c>
      <c r="D82" s="56" t="s">
        <v>336</v>
      </c>
      <c r="E82" s="49" t="s">
        <v>649</v>
      </c>
      <c r="F82" s="34"/>
      <c r="G82" s="81">
        <v>12</v>
      </c>
      <c r="H82" s="52">
        <f t="shared" si="1"/>
        <v>0</v>
      </c>
    </row>
    <row r="83" spans="2:8" s="62" customFormat="1" ht="15.75" customHeight="1" x14ac:dyDescent="0.3">
      <c r="B83" s="78" t="s">
        <v>734</v>
      </c>
      <c r="C83" s="56" t="s">
        <v>337</v>
      </c>
      <c r="D83" s="56" t="s">
        <v>338</v>
      </c>
      <c r="E83" s="49" t="s">
        <v>649</v>
      </c>
      <c r="F83" s="34"/>
      <c r="G83" s="81">
        <v>12</v>
      </c>
      <c r="H83" s="52">
        <f t="shared" si="1"/>
        <v>0</v>
      </c>
    </row>
    <row r="84" spans="2:8" s="62" customFormat="1" ht="15.75" customHeight="1" x14ac:dyDescent="0.3">
      <c r="B84" s="78" t="s">
        <v>735</v>
      </c>
      <c r="C84" s="56" t="s">
        <v>339</v>
      </c>
      <c r="D84" s="56" t="s">
        <v>340</v>
      </c>
      <c r="E84" s="49" t="s">
        <v>649</v>
      </c>
      <c r="F84" s="34"/>
      <c r="G84" s="81">
        <v>12</v>
      </c>
      <c r="H84" s="52">
        <f t="shared" si="1"/>
        <v>0</v>
      </c>
    </row>
    <row r="85" spans="2:8" s="62" customFormat="1" ht="15.75" customHeight="1" x14ac:dyDescent="0.3">
      <c r="B85" s="78" t="s">
        <v>736</v>
      </c>
      <c r="C85" s="56" t="s">
        <v>341</v>
      </c>
      <c r="D85" s="56" t="s">
        <v>342</v>
      </c>
      <c r="E85" s="49" t="s">
        <v>649</v>
      </c>
      <c r="F85" s="34"/>
      <c r="G85" s="81">
        <v>12</v>
      </c>
      <c r="H85" s="52">
        <f t="shared" si="1"/>
        <v>0</v>
      </c>
    </row>
    <row r="86" spans="2:8" s="62" customFormat="1" ht="15.75" customHeight="1" x14ac:dyDescent="0.3">
      <c r="B86" s="78" t="s">
        <v>737</v>
      </c>
      <c r="C86" s="56" t="s">
        <v>343</v>
      </c>
      <c r="D86" s="56" t="s">
        <v>344</v>
      </c>
      <c r="E86" s="49" t="s">
        <v>649</v>
      </c>
      <c r="F86" s="34"/>
      <c r="G86" s="81">
        <v>12</v>
      </c>
      <c r="H86" s="52">
        <f t="shared" si="1"/>
        <v>0</v>
      </c>
    </row>
    <row r="87" spans="2:8" s="62" customFormat="1" ht="15.75" customHeight="1" x14ac:dyDescent="0.3">
      <c r="B87" s="78" t="s">
        <v>738</v>
      </c>
      <c r="C87" s="56" t="s">
        <v>345</v>
      </c>
      <c r="D87" s="56" t="s">
        <v>346</v>
      </c>
      <c r="E87" s="49" t="s">
        <v>649</v>
      </c>
      <c r="F87" s="34"/>
      <c r="G87" s="81">
        <v>12</v>
      </c>
      <c r="H87" s="52">
        <f t="shared" si="1"/>
        <v>0</v>
      </c>
    </row>
    <row r="88" spans="2:8" s="62" customFormat="1" ht="15.75" customHeight="1" x14ac:dyDescent="0.3">
      <c r="B88" s="78" t="s">
        <v>739</v>
      </c>
      <c r="C88" s="48" t="s">
        <v>347</v>
      </c>
      <c r="D88" s="48" t="s">
        <v>417</v>
      </c>
      <c r="E88" s="49" t="s">
        <v>649</v>
      </c>
      <c r="F88" s="34"/>
      <c r="G88" s="81">
        <v>12</v>
      </c>
      <c r="H88" s="52">
        <f t="shared" si="1"/>
        <v>0</v>
      </c>
    </row>
    <row r="89" spans="2:8" s="62" customFormat="1" ht="15.75" customHeight="1" x14ac:dyDescent="0.3">
      <c r="B89" s="78" t="s">
        <v>740</v>
      </c>
      <c r="C89" s="56" t="s">
        <v>348</v>
      </c>
      <c r="D89" s="56" t="s">
        <v>349</v>
      </c>
      <c r="E89" s="49" t="s">
        <v>649</v>
      </c>
      <c r="F89" s="34"/>
      <c r="G89" s="81">
        <v>12</v>
      </c>
      <c r="H89" s="52">
        <f t="shared" si="1"/>
        <v>0</v>
      </c>
    </row>
    <row r="90" spans="2:8" s="62" customFormat="1" ht="15.75" customHeight="1" x14ac:dyDescent="0.3">
      <c r="B90" s="78" t="s">
        <v>741</v>
      </c>
      <c r="C90" s="56" t="s">
        <v>350</v>
      </c>
      <c r="D90" s="56" t="s">
        <v>351</v>
      </c>
      <c r="E90" s="49" t="s">
        <v>649</v>
      </c>
      <c r="F90" s="34"/>
      <c r="G90" s="81">
        <v>12</v>
      </c>
      <c r="H90" s="52">
        <f t="shared" si="1"/>
        <v>0</v>
      </c>
    </row>
    <row r="91" spans="2:8" s="62" customFormat="1" ht="15.75" customHeight="1" x14ac:dyDescent="0.3">
      <c r="B91" s="78" t="s">
        <v>742</v>
      </c>
      <c r="C91" s="56" t="s">
        <v>352</v>
      </c>
      <c r="D91" s="56" t="s">
        <v>353</v>
      </c>
      <c r="E91" s="49" t="s">
        <v>649</v>
      </c>
      <c r="F91" s="34"/>
      <c r="G91" s="81">
        <v>12</v>
      </c>
      <c r="H91" s="52">
        <f t="shared" si="1"/>
        <v>0</v>
      </c>
    </row>
    <row r="92" spans="2:8" s="62" customFormat="1" ht="15.75" customHeight="1" x14ac:dyDescent="0.3">
      <c r="B92" s="78" t="s">
        <v>743</v>
      </c>
      <c r="C92" s="56" t="s">
        <v>354</v>
      </c>
      <c r="D92" s="56" t="s">
        <v>355</v>
      </c>
      <c r="E92" s="49" t="s">
        <v>649</v>
      </c>
      <c r="F92" s="34"/>
      <c r="G92" s="81">
        <v>12</v>
      </c>
      <c r="H92" s="52">
        <f t="shared" si="1"/>
        <v>0</v>
      </c>
    </row>
    <row r="93" spans="2:8" s="62" customFormat="1" ht="15.75" customHeight="1" x14ac:dyDescent="0.3">
      <c r="B93" s="78" t="s">
        <v>744</v>
      </c>
      <c r="C93" s="56" t="s">
        <v>356</v>
      </c>
      <c r="D93" s="56" t="s">
        <v>357</v>
      </c>
      <c r="E93" s="49" t="s">
        <v>649</v>
      </c>
      <c r="F93" s="34"/>
      <c r="G93" s="81">
        <v>12</v>
      </c>
      <c r="H93" s="52">
        <f t="shared" si="1"/>
        <v>0</v>
      </c>
    </row>
    <row r="94" spans="2:8" s="62" customFormat="1" ht="15.75" customHeight="1" x14ac:dyDescent="0.3">
      <c r="B94" s="78" t="s">
        <v>745</v>
      </c>
      <c r="C94" s="56" t="s">
        <v>358</v>
      </c>
      <c r="D94" s="56" t="s">
        <v>359</v>
      </c>
      <c r="E94" s="49" t="s">
        <v>649</v>
      </c>
      <c r="F94" s="34"/>
      <c r="G94" s="81">
        <v>12</v>
      </c>
      <c r="H94" s="52">
        <f t="shared" si="1"/>
        <v>0</v>
      </c>
    </row>
    <row r="95" spans="2:8" s="62" customFormat="1" ht="15.75" customHeight="1" x14ac:dyDescent="0.3">
      <c r="B95" s="78" t="s">
        <v>746</v>
      </c>
      <c r="C95" s="56" t="s">
        <v>360</v>
      </c>
      <c r="D95" s="56" t="s">
        <v>361</v>
      </c>
      <c r="E95" s="49" t="s">
        <v>649</v>
      </c>
      <c r="F95" s="34"/>
      <c r="G95" s="81">
        <v>12</v>
      </c>
      <c r="H95" s="52">
        <f t="shared" si="1"/>
        <v>0</v>
      </c>
    </row>
    <row r="96" spans="2:8" s="62" customFormat="1" ht="15.75" customHeight="1" x14ac:dyDescent="0.3">
      <c r="B96" s="78" t="s">
        <v>747</v>
      </c>
      <c r="C96" s="56" t="s">
        <v>362</v>
      </c>
      <c r="D96" s="56" t="s">
        <v>363</v>
      </c>
      <c r="E96" s="49" t="s">
        <v>649</v>
      </c>
      <c r="F96" s="34"/>
      <c r="G96" s="81">
        <v>12</v>
      </c>
      <c r="H96" s="52">
        <f t="shared" si="1"/>
        <v>0</v>
      </c>
    </row>
    <row r="97" spans="2:8" s="62" customFormat="1" ht="15.75" customHeight="1" x14ac:dyDescent="0.3">
      <c r="B97" s="78" t="s">
        <v>748</v>
      </c>
      <c r="C97" s="56" t="s">
        <v>364</v>
      </c>
      <c r="D97" s="56" t="s">
        <v>365</v>
      </c>
      <c r="E97" s="49" t="s">
        <v>649</v>
      </c>
      <c r="F97" s="34"/>
      <c r="G97" s="81">
        <v>12</v>
      </c>
      <c r="H97" s="52">
        <f t="shared" si="1"/>
        <v>0</v>
      </c>
    </row>
    <row r="98" spans="2:8" s="62" customFormat="1" ht="15.75" customHeight="1" x14ac:dyDescent="0.3">
      <c r="B98" s="78" t="s">
        <v>749</v>
      </c>
      <c r="C98" s="56" t="s">
        <v>366</v>
      </c>
      <c r="D98" s="56" t="s">
        <v>367</v>
      </c>
      <c r="E98" s="49" t="s">
        <v>649</v>
      </c>
      <c r="F98" s="34"/>
      <c r="G98" s="81">
        <v>12</v>
      </c>
      <c r="H98" s="52">
        <f t="shared" si="1"/>
        <v>0</v>
      </c>
    </row>
    <row r="99" spans="2:8" s="62" customFormat="1" ht="15.75" customHeight="1" x14ac:dyDescent="0.3">
      <c r="B99" s="78" t="s">
        <v>750</v>
      </c>
      <c r="C99" s="56" t="s">
        <v>368</v>
      </c>
      <c r="D99" s="56" t="s">
        <v>369</v>
      </c>
      <c r="E99" s="49" t="s">
        <v>649</v>
      </c>
      <c r="F99" s="34"/>
      <c r="G99" s="81">
        <v>12</v>
      </c>
      <c r="H99" s="52">
        <f t="shared" si="1"/>
        <v>0</v>
      </c>
    </row>
    <row r="100" spans="2:8" s="62" customFormat="1" ht="15.75" customHeight="1" x14ac:dyDescent="0.3">
      <c r="B100" s="78" t="s">
        <v>751</v>
      </c>
      <c r="C100" s="56" t="s">
        <v>370</v>
      </c>
      <c r="D100" s="56" t="s">
        <v>371</v>
      </c>
      <c r="E100" s="49" t="s">
        <v>649</v>
      </c>
      <c r="F100" s="34"/>
      <c r="G100" s="81">
        <v>12</v>
      </c>
      <c r="H100" s="52">
        <f t="shared" si="1"/>
        <v>0</v>
      </c>
    </row>
    <row r="101" spans="2:8" s="62" customFormat="1" ht="15.75" customHeight="1" x14ac:dyDescent="0.3">
      <c r="B101" s="78" t="s">
        <v>752</v>
      </c>
      <c r="C101" s="56" t="s">
        <v>372</v>
      </c>
      <c r="D101" s="56" t="s">
        <v>373</v>
      </c>
      <c r="E101" s="49" t="s">
        <v>649</v>
      </c>
      <c r="F101" s="34"/>
      <c r="G101" s="81">
        <v>12</v>
      </c>
      <c r="H101" s="52">
        <f t="shared" si="1"/>
        <v>0</v>
      </c>
    </row>
    <row r="102" spans="2:8" s="62" customFormat="1" ht="15.75" customHeight="1" x14ac:dyDescent="0.3">
      <c r="B102" s="78" t="s">
        <v>753</v>
      </c>
      <c r="C102" s="56" t="s">
        <v>792</v>
      </c>
      <c r="D102" s="56" t="s">
        <v>374</v>
      </c>
      <c r="E102" s="49" t="s">
        <v>649</v>
      </c>
      <c r="F102" s="34"/>
      <c r="G102" s="81">
        <v>12</v>
      </c>
      <c r="H102" s="52">
        <f t="shared" si="1"/>
        <v>0</v>
      </c>
    </row>
    <row r="103" spans="2:8" s="62" customFormat="1" ht="15.75" customHeight="1" x14ac:dyDescent="0.3">
      <c r="B103" s="78" t="s">
        <v>754</v>
      </c>
      <c r="C103" s="56" t="s">
        <v>375</v>
      </c>
      <c r="D103" s="56" t="s">
        <v>376</v>
      </c>
      <c r="E103" s="49" t="s">
        <v>649</v>
      </c>
      <c r="F103" s="34"/>
      <c r="G103" s="81">
        <v>12</v>
      </c>
      <c r="H103" s="52">
        <f t="shared" si="1"/>
        <v>0</v>
      </c>
    </row>
    <row r="104" spans="2:8" s="62" customFormat="1" ht="15.75" customHeight="1" x14ac:dyDescent="0.3">
      <c r="B104" s="78" t="s">
        <v>755</v>
      </c>
      <c r="C104" s="56" t="s">
        <v>377</v>
      </c>
      <c r="D104" s="56" t="s">
        <v>378</v>
      </c>
      <c r="E104" s="49" t="s">
        <v>649</v>
      </c>
      <c r="F104" s="34"/>
      <c r="G104" s="81">
        <v>12</v>
      </c>
      <c r="H104" s="52">
        <f t="shared" si="1"/>
        <v>0</v>
      </c>
    </row>
    <row r="105" spans="2:8" s="62" customFormat="1" ht="15.75" customHeight="1" x14ac:dyDescent="0.3">
      <c r="B105" s="78" t="s">
        <v>756</v>
      </c>
      <c r="C105" s="56" t="s">
        <v>379</v>
      </c>
      <c r="D105" s="56" t="s">
        <v>380</v>
      </c>
      <c r="E105" s="49" t="s">
        <v>649</v>
      </c>
      <c r="F105" s="34"/>
      <c r="G105" s="81">
        <v>12</v>
      </c>
      <c r="H105" s="52">
        <f t="shared" si="1"/>
        <v>0</v>
      </c>
    </row>
    <row r="106" spans="2:8" s="62" customFormat="1" ht="15.75" customHeight="1" x14ac:dyDescent="0.3">
      <c r="B106" s="78" t="s">
        <v>757</v>
      </c>
      <c r="C106" s="56" t="s">
        <v>381</v>
      </c>
      <c r="D106" s="56" t="s">
        <v>382</v>
      </c>
      <c r="E106" s="49" t="s">
        <v>649</v>
      </c>
      <c r="F106" s="34"/>
      <c r="G106" s="81">
        <v>12</v>
      </c>
      <c r="H106" s="52">
        <f t="shared" si="1"/>
        <v>0</v>
      </c>
    </row>
    <row r="107" spans="2:8" s="62" customFormat="1" ht="15.75" customHeight="1" x14ac:dyDescent="0.3">
      <c r="B107" s="78" t="s">
        <v>758</v>
      </c>
      <c r="C107" s="56" t="s">
        <v>383</v>
      </c>
      <c r="D107" s="56" t="s">
        <v>384</v>
      </c>
      <c r="E107" s="49" t="s">
        <v>649</v>
      </c>
      <c r="F107" s="34"/>
      <c r="G107" s="81">
        <v>12</v>
      </c>
      <c r="H107" s="52">
        <f t="shared" si="1"/>
        <v>0</v>
      </c>
    </row>
    <row r="108" spans="2:8" s="62" customFormat="1" ht="15.75" customHeight="1" x14ac:dyDescent="0.3">
      <c r="B108" s="78" t="s">
        <v>759</v>
      </c>
      <c r="C108" s="56" t="s">
        <v>385</v>
      </c>
      <c r="D108" s="56" t="s">
        <v>386</v>
      </c>
      <c r="E108" s="49" t="s">
        <v>649</v>
      </c>
      <c r="F108" s="34"/>
      <c r="G108" s="81">
        <v>12</v>
      </c>
      <c r="H108" s="52">
        <f t="shared" si="1"/>
        <v>0</v>
      </c>
    </row>
    <row r="109" spans="2:8" s="62" customFormat="1" ht="15.75" customHeight="1" x14ac:dyDescent="0.3">
      <c r="B109" s="78" t="s">
        <v>760</v>
      </c>
      <c r="C109" s="56" t="s">
        <v>387</v>
      </c>
      <c r="D109" s="56" t="s">
        <v>388</v>
      </c>
      <c r="E109" s="49" t="s">
        <v>649</v>
      </c>
      <c r="F109" s="34"/>
      <c r="G109" s="81">
        <v>12</v>
      </c>
      <c r="H109" s="52">
        <f t="shared" si="1"/>
        <v>0</v>
      </c>
    </row>
    <row r="110" spans="2:8" s="62" customFormat="1" ht="15.75" customHeight="1" x14ac:dyDescent="0.3">
      <c r="B110" s="78" t="s">
        <v>761</v>
      </c>
      <c r="C110" s="56" t="s">
        <v>389</v>
      </c>
      <c r="D110" s="56" t="s">
        <v>390</v>
      </c>
      <c r="E110" s="49" t="s">
        <v>649</v>
      </c>
      <c r="F110" s="34"/>
      <c r="G110" s="81">
        <v>12</v>
      </c>
      <c r="H110" s="52">
        <f t="shared" si="1"/>
        <v>0</v>
      </c>
    </row>
    <row r="111" spans="2:8" s="62" customFormat="1" ht="15.75" customHeight="1" x14ac:dyDescent="0.3">
      <c r="B111" s="78" t="s">
        <v>762</v>
      </c>
      <c r="C111" s="56" t="s">
        <v>391</v>
      </c>
      <c r="D111" s="56" t="s">
        <v>392</v>
      </c>
      <c r="E111" s="49" t="s">
        <v>649</v>
      </c>
      <c r="F111" s="34"/>
      <c r="G111" s="81">
        <v>12</v>
      </c>
      <c r="H111" s="52">
        <f t="shared" si="1"/>
        <v>0</v>
      </c>
    </row>
    <row r="112" spans="2:8" s="62" customFormat="1" ht="15.75" customHeight="1" x14ac:dyDescent="0.3">
      <c r="B112" s="78" t="s">
        <v>763</v>
      </c>
      <c r="C112" s="56" t="s">
        <v>393</v>
      </c>
      <c r="D112" s="56" t="s">
        <v>394</v>
      </c>
      <c r="E112" s="49" t="s">
        <v>649</v>
      </c>
      <c r="F112" s="34"/>
      <c r="G112" s="81">
        <v>12</v>
      </c>
      <c r="H112" s="52">
        <f t="shared" si="1"/>
        <v>0</v>
      </c>
    </row>
    <row r="113" spans="2:8" s="62" customFormat="1" ht="15.75" customHeight="1" x14ac:dyDescent="0.3">
      <c r="B113" s="78" t="s">
        <v>764</v>
      </c>
      <c r="C113" s="56" t="s">
        <v>395</v>
      </c>
      <c r="D113" s="56" t="s">
        <v>396</v>
      </c>
      <c r="E113" s="49" t="s">
        <v>649</v>
      </c>
      <c r="F113" s="34"/>
      <c r="G113" s="81">
        <v>12</v>
      </c>
      <c r="H113" s="52">
        <f t="shared" si="1"/>
        <v>0</v>
      </c>
    </row>
    <row r="114" spans="2:8" s="62" customFormat="1" ht="15.75" customHeight="1" x14ac:dyDescent="0.3">
      <c r="B114" s="78" t="s">
        <v>765</v>
      </c>
      <c r="C114" s="56" t="s">
        <v>397</v>
      </c>
      <c r="D114" s="56" t="s">
        <v>398</v>
      </c>
      <c r="E114" s="49" t="s">
        <v>649</v>
      </c>
      <c r="F114" s="34"/>
      <c r="G114" s="81">
        <v>12</v>
      </c>
      <c r="H114" s="52">
        <f t="shared" si="1"/>
        <v>0</v>
      </c>
    </row>
    <row r="115" spans="2:8" s="62" customFormat="1" ht="15.75" customHeight="1" x14ac:dyDescent="0.3">
      <c r="B115" s="78" t="s">
        <v>766</v>
      </c>
      <c r="C115" s="56" t="s">
        <v>399</v>
      </c>
      <c r="D115" s="56" t="s">
        <v>400</v>
      </c>
      <c r="E115" s="49" t="s">
        <v>649</v>
      </c>
      <c r="F115" s="34"/>
      <c r="G115" s="81">
        <v>12</v>
      </c>
      <c r="H115" s="52">
        <f t="shared" si="1"/>
        <v>0</v>
      </c>
    </row>
    <row r="116" spans="2:8" s="62" customFormat="1" ht="15.75" customHeight="1" x14ac:dyDescent="0.3">
      <c r="B116" s="78" t="s">
        <v>767</v>
      </c>
      <c r="C116" s="56" t="s">
        <v>401</v>
      </c>
      <c r="D116" s="56" t="s">
        <v>402</v>
      </c>
      <c r="E116" s="49" t="s">
        <v>649</v>
      </c>
      <c r="F116" s="34"/>
      <c r="G116" s="81">
        <v>12</v>
      </c>
      <c r="H116" s="52">
        <f t="shared" si="1"/>
        <v>0</v>
      </c>
    </row>
    <row r="117" spans="2:8" s="62" customFormat="1" ht="15.75" customHeight="1" x14ac:dyDescent="0.3">
      <c r="B117" s="78" t="s">
        <v>768</v>
      </c>
      <c r="C117" s="75" t="s">
        <v>403</v>
      </c>
      <c r="D117" s="75" t="s">
        <v>404</v>
      </c>
      <c r="E117" s="49" t="s">
        <v>649</v>
      </c>
      <c r="F117" s="72"/>
      <c r="G117" s="81">
        <v>12</v>
      </c>
      <c r="H117" s="52">
        <f t="shared" si="1"/>
        <v>0</v>
      </c>
    </row>
    <row r="118" spans="2:8" s="62" customFormat="1" ht="15.75" customHeight="1" x14ac:dyDescent="0.3">
      <c r="B118" s="78" t="s">
        <v>769</v>
      </c>
      <c r="C118" s="76" t="s">
        <v>405</v>
      </c>
      <c r="D118" s="76" t="s">
        <v>406</v>
      </c>
      <c r="E118" s="49" t="s">
        <v>649</v>
      </c>
      <c r="F118" s="73"/>
      <c r="G118" s="81">
        <v>12</v>
      </c>
      <c r="H118" s="52">
        <f t="shared" si="1"/>
        <v>0</v>
      </c>
    </row>
    <row r="119" spans="2:8" s="62" customFormat="1" ht="15.75" customHeight="1" x14ac:dyDescent="0.3">
      <c r="B119" s="78" t="s">
        <v>770</v>
      </c>
      <c r="C119" s="54" t="s">
        <v>407</v>
      </c>
      <c r="D119" s="54" t="s">
        <v>408</v>
      </c>
      <c r="E119" s="49" t="s">
        <v>649</v>
      </c>
      <c r="F119" s="74"/>
      <c r="G119" s="81">
        <v>12</v>
      </c>
      <c r="H119" s="52">
        <f t="shared" si="1"/>
        <v>0</v>
      </c>
    </row>
    <row r="120" spans="2:8" s="62" customFormat="1" ht="15.75" customHeight="1" x14ac:dyDescent="0.3">
      <c r="B120" s="78" t="s">
        <v>771</v>
      </c>
      <c r="C120" s="56" t="s">
        <v>409</v>
      </c>
      <c r="D120" s="56" t="s">
        <v>410</v>
      </c>
      <c r="E120" s="49" t="s">
        <v>649</v>
      </c>
      <c r="F120" s="73"/>
      <c r="G120" s="81">
        <v>12</v>
      </c>
      <c r="H120" s="52">
        <f t="shared" si="1"/>
        <v>0</v>
      </c>
    </row>
    <row r="121" spans="2:8" s="62" customFormat="1" ht="15.75" customHeight="1" x14ac:dyDescent="0.3">
      <c r="B121" s="78" t="s">
        <v>772</v>
      </c>
      <c r="C121" s="56" t="s">
        <v>411</v>
      </c>
      <c r="D121" s="56" t="s">
        <v>412</v>
      </c>
      <c r="E121" s="49" t="s">
        <v>649</v>
      </c>
      <c r="F121" s="73"/>
      <c r="G121" s="81">
        <v>12</v>
      </c>
      <c r="H121" s="52">
        <f t="shared" si="1"/>
        <v>0</v>
      </c>
    </row>
    <row r="122" spans="2:8" s="62" customFormat="1" ht="15.75" customHeight="1" x14ac:dyDescent="0.3">
      <c r="B122" s="78" t="s">
        <v>773</v>
      </c>
      <c r="C122" s="56" t="s">
        <v>413</v>
      </c>
      <c r="D122" s="56" t="s">
        <v>414</v>
      </c>
      <c r="E122" s="49" t="s">
        <v>649</v>
      </c>
      <c r="F122" s="73"/>
      <c r="G122" s="81">
        <v>12</v>
      </c>
      <c r="H122" s="52">
        <f t="shared" si="1"/>
        <v>0</v>
      </c>
    </row>
    <row r="123" spans="2:8" s="62" customFormat="1" ht="15.75" customHeight="1" x14ac:dyDescent="0.3">
      <c r="B123" s="78" t="s">
        <v>774</v>
      </c>
      <c r="C123" s="56" t="s">
        <v>415</v>
      </c>
      <c r="D123" s="56" t="s">
        <v>416</v>
      </c>
      <c r="E123" s="49" t="s">
        <v>649</v>
      </c>
      <c r="F123" s="73"/>
      <c r="G123" s="81">
        <v>12</v>
      </c>
      <c r="H123" s="52">
        <f t="shared" si="1"/>
        <v>0</v>
      </c>
    </row>
    <row r="124" spans="2:8" s="62" customFormat="1" ht="15.75" customHeight="1" x14ac:dyDescent="0.3">
      <c r="B124" s="78" t="s">
        <v>775</v>
      </c>
      <c r="C124" s="56" t="s">
        <v>801</v>
      </c>
      <c r="D124" s="56" t="s">
        <v>418</v>
      </c>
      <c r="E124" s="49" t="s">
        <v>649</v>
      </c>
      <c r="F124" s="73"/>
      <c r="G124" s="81">
        <v>12</v>
      </c>
      <c r="H124" s="52">
        <f t="shared" si="1"/>
        <v>0</v>
      </c>
    </row>
    <row r="125" spans="2:8" s="62" customFormat="1" ht="15.75" customHeight="1" x14ac:dyDescent="0.3">
      <c r="B125" s="78" t="s">
        <v>776</v>
      </c>
      <c r="C125" s="56" t="s">
        <v>419</v>
      </c>
      <c r="D125" s="56" t="s">
        <v>420</v>
      </c>
      <c r="E125" s="49" t="s">
        <v>649</v>
      </c>
      <c r="F125" s="73"/>
      <c r="G125" s="81">
        <v>12</v>
      </c>
      <c r="H125" s="52">
        <f t="shared" si="1"/>
        <v>0</v>
      </c>
    </row>
    <row r="126" spans="2:8" s="62" customFormat="1" ht="15.75" customHeight="1" x14ac:dyDescent="0.3">
      <c r="B126" s="78" t="s">
        <v>777</v>
      </c>
      <c r="C126" s="56" t="s">
        <v>789</v>
      </c>
      <c r="D126" s="56" t="s">
        <v>421</v>
      </c>
      <c r="E126" s="49" t="s">
        <v>649</v>
      </c>
      <c r="F126" s="73"/>
      <c r="G126" s="81">
        <v>12</v>
      </c>
      <c r="H126" s="52">
        <f t="shared" si="1"/>
        <v>0</v>
      </c>
    </row>
    <row r="127" spans="2:8" s="62" customFormat="1" ht="15.75" customHeight="1" x14ac:dyDescent="0.3">
      <c r="B127" s="78" t="s">
        <v>778</v>
      </c>
      <c r="C127" s="75" t="s">
        <v>422</v>
      </c>
      <c r="D127" s="75" t="s">
        <v>423</v>
      </c>
      <c r="E127" s="91" t="s">
        <v>649</v>
      </c>
      <c r="F127" s="92"/>
      <c r="G127" s="90">
        <v>12</v>
      </c>
      <c r="H127" s="52">
        <f t="shared" si="1"/>
        <v>0</v>
      </c>
    </row>
    <row r="128" spans="2:8" s="62" customFormat="1" ht="15.75" customHeight="1" x14ac:dyDescent="0.3">
      <c r="B128" s="78" t="s">
        <v>779</v>
      </c>
      <c r="C128" s="127" t="s">
        <v>790</v>
      </c>
      <c r="D128" s="127" t="s">
        <v>791</v>
      </c>
      <c r="E128" s="128" t="s">
        <v>649</v>
      </c>
      <c r="F128" s="73"/>
      <c r="G128" s="90">
        <v>12</v>
      </c>
      <c r="H128" s="52">
        <f t="shared" si="1"/>
        <v>0</v>
      </c>
    </row>
    <row r="129" spans="2:9" ht="31.2" customHeight="1" x14ac:dyDescent="0.3">
      <c r="B129" s="118" t="s">
        <v>645</v>
      </c>
      <c r="C129" s="118"/>
      <c r="D129" s="118"/>
      <c r="E129" s="118"/>
      <c r="F129" s="45">
        <f>SUM(F9:F128)</f>
        <v>0</v>
      </c>
      <c r="G129" s="84">
        <v>12</v>
      </c>
      <c r="H129" s="58">
        <f>SUM(H9:H128)</f>
        <v>0</v>
      </c>
      <c r="I129" s="126">
        <f>F129*G129</f>
        <v>0</v>
      </c>
    </row>
    <row r="131" spans="2:9" ht="17.399999999999999" customHeight="1" x14ac:dyDescent="0.3">
      <c r="B131" s="28"/>
      <c r="C131" s="100" t="s">
        <v>441</v>
      </c>
      <c r="D131" s="100"/>
      <c r="E131" s="100"/>
      <c r="F131" s="100"/>
      <c r="G131" s="100"/>
      <c r="H131" s="100"/>
    </row>
    <row r="133" spans="2:9" ht="45.6" customHeight="1" x14ac:dyDescent="0.3">
      <c r="B133" s="30" t="s">
        <v>693</v>
      </c>
      <c r="C133" s="106" t="s">
        <v>424</v>
      </c>
      <c r="D133" s="107"/>
      <c r="E133" s="103" t="s">
        <v>430</v>
      </c>
      <c r="F133" s="104"/>
      <c r="G133" s="105"/>
      <c r="H133" s="32" t="s">
        <v>435</v>
      </c>
    </row>
    <row r="134" spans="2:9" ht="15.75" customHeight="1" x14ac:dyDescent="0.3">
      <c r="B134" s="77" t="s">
        <v>659</v>
      </c>
      <c r="C134" s="113" t="s">
        <v>425</v>
      </c>
      <c r="D134" s="113"/>
      <c r="E134" s="115" t="s">
        <v>654</v>
      </c>
      <c r="F134" s="115"/>
      <c r="G134" s="115"/>
      <c r="H134" s="46"/>
    </row>
    <row r="135" spans="2:9" ht="16.2" customHeight="1" x14ac:dyDescent="0.3">
      <c r="B135" s="77" t="s">
        <v>660</v>
      </c>
      <c r="C135" s="113" t="s">
        <v>426</v>
      </c>
      <c r="D135" s="113"/>
      <c r="E135" s="115" t="s">
        <v>654</v>
      </c>
      <c r="F135" s="115"/>
      <c r="G135" s="115"/>
      <c r="H135" s="46"/>
    </row>
    <row r="136" spans="2:9" ht="15.75" customHeight="1" x14ac:dyDescent="0.3">
      <c r="B136" s="77" t="s">
        <v>661</v>
      </c>
      <c r="C136" s="113" t="s">
        <v>427</v>
      </c>
      <c r="D136" s="113"/>
      <c r="E136" s="114" t="s">
        <v>432</v>
      </c>
      <c r="F136" s="114"/>
      <c r="G136" s="114"/>
      <c r="H136" s="46"/>
    </row>
    <row r="137" spans="2:9" ht="15.75" customHeight="1" x14ac:dyDescent="0.3">
      <c r="B137" s="77" t="s">
        <v>662</v>
      </c>
      <c r="C137" s="113" t="s">
        <v>428</v>
      </c>
      <c r="D137" s="113"/>
      <c r="E137" s="115" t="s">
        <v>432</v>
      </c>
      <c r="F137" s="115"/>
      <c r="G137" s="115"/>
      <c r="H137" s="46"/>
    </row>
    <row r="138" spans="2:9" ht="15.75" customHeight="1" x14ac:dyDescent="0.3">
      <c r="B138" s="77" t="s">
        <v>663</v>
      </c>
      <c r="C138" s="116" t="s">
        <v>429</v>
      </c>
      <c r="D138" s="116"/>
      <c r="E138" s="117" t="s">
        <v>654</v>
      </c>
      <c r="F138" s="117"/>
      <c r="G138" s="117"/>
      <c r="H138" s="47"/>
    </row>
    <row r="139" spans="2:9" ht="21" customHeight="1" x14ac:dyDescent="0.3">
      <c r="B139" s="35"/>
      <c r="C139" s="97" t="s">
        <v>632</v>
      </c>
      <c r="D139" s="98"/>
      <c r="E139" s="98"/>
      <c r="F139" s="98"/>
      <c r="G139" s="99"/>
      <c r="H139" s="59">
        <f>SUM(H134:H138)</f>
        <v>0</v>
      </c>
    </row>
    <row r="140" spans="2:9" ht="12.75" customHeight="1" x14ac:dyDescent="0.25">
      <c r="B140" s="96" t="s">
        <v>785</v>
      </c>
      <c r="C140" s="96"/>
      <c r="D140" s="96"/>
      <c r="E140" s="96"/>
      <c r="F140" s="96"/>
      <c r="G140" s="96"/>
      <c r="H140" s="96"/>
    </row>
    <row r="141" spans="2:9" ht="12.75" customHeight="1" x14ac:dyDescent="0.25">
      <c r="B141" s="96"/>
      <c r="C141" s="96"/>
      <c r="D141" s="96"/>
      <c r="E141" s="96"/>
      <c r="F141" s="96"/>
      <c r="G141" s="96"/>
      <c r="H141" s="96"/>
    </row>
    <row r="143" spans="2:9" ht="20.399999999999999" customHeight="1" x14ac:dyDescent="0.25">
      <c r="B143" s="102" t="s">
        <v>646</v>
      </c>
      <c r="C143" s="102"/>
      <c r="D143" s="102"/>
      <c r="E143" s="102"/>
      <c r="F143" s="102"/>
      <c r="G143" s="102"/>
      <c r="H143" s="60">
        <f>H129+H139</f>
        <v>0</v>
      </c>
    </row>
  </sheetData>
  <sheetProtection password="DD90" sheet="1" objects="1" scenarios="1"/>
  <mergeCells count="20">
    <mergeCell ref="B143:G143"/>
    <mergeCell ref="C137:D137"/>
    <mergeCell ref="E137:G137"/>
    <mergeCell ref="C138:D138"/>
    <mergeCell ref="E138:G138"/>
    <mergeCell ref="C139:G139"/>
    <mergeCell ref="B140:H141"/>
    <mergeCell ref="C134:D134"/>
    <mergeCell ref="E134:G134"/>
    <mergeCell ref="C135:D135"/>
    <mergeCell ref="E135:G135"/>
    <mergeCell ref="C136:D136"/>
    <mergeCell ref="E136:G136"/>
    <mergeCell ref="C3:D3"/>
    <mergeCell ref="C5:D5"/>
    <mergeCell ref="C8:H8"/>
    <mergeCell ref="B129:E129"/>
    <mergeCell ref="C131:H131"/>
    <mergeCell ref="C133:D133"/>
    <mergeCell ref="E133:G133"/>
  </mergeCells>
  <pageMargins left="0.7" right="0.7"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4"/>
  <sheetViews>
    <sheetView zoomScaleNormal="100" workbookViewId="0">
      <selection activeCell="F22" sqref="F22"/>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2.777343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793</v>
      </c>
      <c r="D2" s="25"/>
    </row>
    <row r="3" spans="2:8" ht="17.399999999999999" customHeight="1" x14ac:dyDescent="0.3">
      <c r="B3" s="25"/>
      <c r="C3" s="101" t="s">
        <v>439</v>
      </c>
      <c r="D3" s="101"/>
    </row>
    <row r="4" spans="2:8" ht="13.2" customHeight="1" x14ac:dyDescent="0.3">
      <c r="B4" s="25"/>
      <c r="C4" s="27" t="s">
        <v>0</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655</v>
      </c>
      <c r="F7" s="87" t="s">
        <v>3</v>
      </c>
      <c r="G7" s="32" t="s">
        <v>653</v>
      </c>
      <c r="H7" s="32" t="s">
        <v>4</v>
      </c>
    </row>
    <row r="8" spans="2:8" ht="23.4" customHeight="1" x14ac:dyDescent="0.3">
      <c r="B8" s="33" t="s">
        <v>436</v>
      </c>
      <c r="C8" s="110" t="s">
        <v>433</v>
      </c>
      <c r="D8" s="110"/>
      <c r="E8" s="110"/>
      <c r="F8" s="110"/>
      <c r="G8" s="110"/>
      <c r="H8" s="111"/>
    </row>
    <row r="9" spans="2:8" ht="15.75" customHeight="1" x14ac:dyDescent="0.3">
      <c r="B9" s="78" t="s">
        <v>659</v>
      </c>
      <c r="C9" s="48" t="s">
        <v>5</v>
      </c>
      <c r="D9" s="48" t="s">
        <v>6</v>
      </c>
      <c r="E9" s="49" t="s">
        <v>649</v>
      </c>
      <c r="F9" s="34"/>
      <c r="G9" s="81">
        <v>12</v>
      </c>
      <c r="H9" s="52">
        <f>F9*G9</f>
        <v>0</v>
      </c>
    </row>
    <row r="10" spans="2:8" ht="15.75" customHeight="1" x14ac:dyDescent="0.3">
      <c r="B10" s="78" t="s">
        <v>660</v>
      </c>
      <c r="C10" s="48" t="s">
        <v>7</v>
      </c>
      <c r="D10" s="48" t="s">
        <v>8</v>
      </c>
      <c r="E10" s="49" t="s">
        <v>649</v>
      </c>
      <c r="F10" s="34"/>
      <c r="G10" s="81">
        <v>12</v>
      </c>
      <c r="H10" s="52">
        <f t="shared" ref="H10:H33" si="0">F10*G10</f>
        <v>0</v>
      </c>
    </row>
    <row r="11" spans="2:8" ht="15.75" customHeight="1" x14ac:dyDescent="0.3">
      <c r="B11" s="78" t="s">
        <v>661</v>
      </c>
      <c r="C11" s="48" t="s">
        <v>7</v>
      </c>
      <c r="D11" s="48" t="s">
        <v>9</v>
      </c>
      <c r="E11" s="49" t="s">
        <v>649</v>
      </c>
      <c r="F11" s="34"/>
      <c r="G11" s="81">
        <v>12</v>
      </c>
      <c r="H11" s="52">
        <f t="shared" si="0"/>
        <v>0</v>
      </c>
    </row>
    <row r="12" spans="2:8" ht="15.75" customHeight="1" x14ac:dyDescent="0.3">
      <c r="B12" s="78" t="s">
        <v>662</v>
      </c>
      <c r="C12" s="48" t="s">
        <v>10</v>
      </c>
      <c r="D12" s="48" t="s">
        <v>11</v>
      </c>
      <c r="E12" s="49" t="s">
        <v>649</v>
      </c>
      <c r="F12" s="34"/>
      <c r="G12" s="81">
        <v>12</v>
      </c>
      <c r="H12" s="52">
        <f t="shared" si="0"/>
        <v>0</v>
      </c>
    </row>
    <row r="13" spans="2:8" ht="15.75" customHeight="1" x14ac:dyDescent="0.3">
      <c r="B13" s="78" t="s">
        <v>663</v>
      </c>
      <c r="C13" s="48" t="s">
        <v>10</v>
      </c>
      <c r="D13" s="48" t="s">
        <v>12</v>
      </c>
      <c r="E13" s="49" t="s">
        <v>649</v>
      </c>
      <c r="F13" s="34"/>
      <c r="G13" s="81">
        <v>12</v>
      </c>
      <c r="H13" s="52">
        <f t="shared" si="0"/>
        <v>0</v>
      </c>
    </row>
    <row r="14" spans="2:8" ht="15.75" customHeight="1" x14ac:dyDescent="0.3">
      <c r="B14" s="78" t="s">
        <v>664</v>
      </c>
      <c r="C14" s="48" t="s">
        <v>13</v>
      </c>
      <c r="D14" s="48" t="s">
        <v>14</v>
      </c>
      <c r="E14" s="49" t="s">
        <v>649</v>
      </c>
      <c r="F14" s="34"/>
      <c r="G14" s="81">
        <v>12</v>
      </c>
      <c r="H14" s="52">
        <f t="shared" si="0"/>
        <v>0</v>
      </c>
    </row>
    <row r="15" spans="2:8" ht="15.75" customHeight="1" x14ac:dyDescent="0.3">
      <c r="B15" s="78" t="s">
        <v>665</v>
      </c>
      <c r="C15" s="48" t="s">
        <v>15</v>
      </c>
      <c r="D15" s="48" t="s">
        <v>16</v>
      </c>
      <c r="E15" s="49" t="s">
        <v>649</v>
      </c>
      <c r="F15" s="34"/>
      <c r="G15" s="81">
        <v>12</v>
      </c>
      <c r="H15" s="52">
        <f t="shared" si="0"/>
        <v>0</v>
      </c>
    </row>
    <row r="16" spans="2:8" ht="15.75" customHeight="1" x14ac:dyDescent="0.3">
      <c r="B16" s="78" t="s">
        <v>666</v>
      </c>
      <c r="C16" s="48" t="s">
        <v>17</v>
      </c>
      <c r="D16" s="48" t="s">
        <v>18</v>
      </c>
      <c r="E16" s="49" t="s">
        <v>649</v>
      </c>
      <c r="F16" s="34"/>
      <c r="G16" s="81">
        <v>12</v>
      </c>
      <c r="H16" s="52">
        <f t="shared" si="0"/>
        <v>0</v>
      </c>
    </row>
    <row r="17" spans="2:8" ht="15.75" customHeight="1" x14ac:dyDescent="0.3">
      <c r="B17" s="78" t="s">
        <v>667</v>
      </c>
      <c r="C17" s="48" t="s">
        <v>19</v>
      </c>
      <c r="D17" s="48" t="s">
        <v>20</v>
      </c>
      <c r="E17" s="49" t="s">
        <v>649</v>
      </c>
      <c r="F17" s="34"/>
      <c r="G17" s="81">
        <v>12</v>
      </c>
      <c r="H17" s="52">
        <f t="shared" si="0"/>
        <v>0</v>
      </c>
    </row>
    <row r="18" spans="2:8" ht="15.75" customHeight="1" x14ac:dyDescent="0.3">
      <c r="B18" s="78" t="s">
        <v>668</v>
      </c>
      <c r="C18" s="48" t="s">
        <v>21</v>
      </c>
      <c r="D18" s="48" t="s">
        <v>22</v>
      </c>
      <c r="E18" s="49" t="s">
        <v>649</v>
      </c>
      <c r="F18" s="34"/>
      <c r="G18" s="81">
        <v>12</v>
      </c>
      <c r="H18" s="52">
        <f t="shared" si="0"/>
        <v>0</v>
      </c>
    </row>
    <row r="19" spans="2:8" ht="15.75" customHeight="1" x14ac:dyDescent="0.3">
      <c r="B19" s="78" t="s">
        <v>669</v>
      </c>
      <c r="C19" s="48" t="s">
        <v>23</v>
      </c>
      <c r="D19" s="48" t="s">
        <v>24</v>
      </c>
      <c r="E19" s="49" t="s">
        <v>651</v>
      </c>
      <c r="F19" s="34"/>
      <c r="G19" s="81">
        <v>12</v>
      </c>
      <c r="H19" s="52">
        <f t="shared" si="0"/>
        <v>0</v>
      </c>
    </row>
    <row r="20" spans="2:8" ht="15.75" customHeight="1" x14ac:dyDescent="0.3">
      <c r="B20" s="78" t="s">
        <v>670</v>
      </c>
      <c r="C20" s="48" t="s">
        <v>25</v>
      </c>
      <c r="D20" s="48" t="s">
        <v>26</v>
      </c>
      <c r="E20" s="49" t="s">
        <v>651</v>
      </c>
      <c r="F20" s="34"/>
      <c r="G20" s="81">
        <v>12</v>
      </c>
      <c r="H20" s="52">
        <f t="shared" si="0"/>
        <v>0</v>
      </c>
    </row>
    <row r="21" spans="2:8" ht="15.75" customHeight="1" x14ac:dyDescent="0.3">
      <c r="B21" s="78" t="s">
        <v>671</v>
      </c>
      <c r="C21" s="48" t="s">
        <v>27</v>
      </c>
      <c r="D21" s="48" t="s">
        <v>28</v>
      </c>
      <c r="E21" s="49" t="s">
        <v>649</v>
      </c>
      <c r="F21" s="34"/>
      <c r="G21" s="81">
        <v>12</v>
      </c>
      <c r="H21" s="52">
        <f t="shared" si="0"/>
        <v>0</v>
      </c>
    </row>
    <row r="22" spans="2:8" ht="15.75" customHeight="1" x14ac:dyDescent="0.3">
      <c r="B22" s="78" t="s">
        <v>672</v>
      </c>
      <c r="C22" s="48" t="s">
        <v>29</v>
      </c>
      <c r="D22" s="48" t="s">
        <v>30</v>
      </c>
      <c r="E22" s="49" t="s">
        <v>649</v>
      </c>
      <c r="F22" s="34"/>
      <c r="G22" s="81">
        <v>12</v>
      </c>
      <c r="H22" s="52">
        <f t="shared" si="0"/>
        <v>0</v>
      </c>
    </row>
    <row r="23" spans="2:8" ht="15.75" customHeight="1" x14ac:dyDescent="0.3">
      <c r="B23" s="78" t="s">
        <v>673</v>
      </c>
      <c r="C23" s="48" t="s">
        <v>31</v>
      </c>
      <c r="D23" s="48" t="s">
        <v>32</v>
      </c>
      <c r="E23" s="49" t="s">
        <v>649</v>
      </c>
      <c r="F23" s="34"/>
      <c r="G23" s="81">
        <v>12</v>
      </c>
      <c r="H23" s="52">
        <f t="shared" si="0"/>
        <v>0</v>
      </c>
    </row>
    <row r="24" spans="2:8" ht="15.75" customHeight="1" x14ac:dyDescent="0.3">
      <c r="B24" s="78" t="s">
        <v>674</v>
      </c>
      <c r="C24" s="48" t="s">
        <v>33</v>
      </c>
      <c r="D24" s="48" t="s">
        <v>34</v>
      </c>
      <c r="E24" s="49" t="s">
        <v>649</v>
      </c>
      <c r="F24" s="34"/>
      <c r="G24" s="81">
        <v>12</v>
      </c>
      <c r="H24" s="52">
        <f t="shared" si="0"/>
        <v>0</v>
      </c>
    </row>
    <row r="25" spans="2:8" ht="15.75" customHeight="1" x14ac:dyDescent="0.3">
      <c r="B25" s="78" t="s">
        <v>675</v>
      </c>
      <c r="C25" s="48" t="s">
        <v>33</v>
      </c>
      <c r="D25" s="48" t="s">
        <v>35</v>
      </c>
      <c r="E25" s="49" t="s">
        <v>649</v>
      </c>
      <c r="F25" s="34"/>
      <c r="G25" s="81">
        <v>12</v>
      </c>
      <c r="H25" s="52">
        <f t="shared" si="0"/>
        <v>0</v>
      </c>
    </row>
    <row r="26" spans="2:8" ht="15.75" customHeight="1" x14ac:dyDescent="0.3">
      <c r="B26" s="78" t="s">
        <v>676</v>
      </c>
      <c r="C26" s="143" t="s">
        <v>36</v>
      </c>
      <c r="D26" s="143" t="s">
        <v>37</v>
      </c>
      <c r="E26" s="49" t="s">
        <v>652</v>
      </c>
      <c r="F26" s="34"/>
      <c r="G26" s="81">
        <v>12</v>
      </c>
      <c r="H26" s="52">
        <f t="shared" si="0"/>
        <v>0</v>
      </c>
    </row>
    <row r="27" spans="2:8" ht="15.75" customHeight="1" x14ac:dyDescent="0.3">
      <c r="B27" s="78" t="s">
        <v>677</v>
      </c>
      <c r="C27" s="48" t="s">
        <v>38</v>
      </c>
      <c r="D27" s="48" t="s">
        <v>39</v>
      </c>
      <c r="E27" s="49" t="s">
        <v>649</v>
      </c>
      <c r="F27" s="34"/>
      <c r="G27" s="81">
        <v>12</v>
      </c>
      <c r="H27" s="52">
        <f t="shared" si="0"/>
        <v>0</v>
      </c>
    </row>
    <row r="28" spans="2:8" ht="15.75" customHeight="1" x14ac:dyDescent="0.3">
      <c r="B28" s="78" t="s">
        <v>678</v>
      </c>
      <c r="C28" s="48" t="s">
        <v>40</v>
      </c>
      <c r="D28" s="48" t="s">
        <v>41</v>
      </c>
      <c r="E28" s="49" t="s">
        <v>649</v>
      </c>
      <c r="F28" s="34"/>
      <c r="G28" s="81">
        <v>12</v>
      </c>
      <c r="H28" s="52">
        <f t="shared" si="0"/>
        <v>0</v>
      </c>
    </row>
    <row r="29" spans="2:8" ht="15.75" customHeight="1" x14ac:dyDescent="0.3">
      <c r="B29" s="78" t="s">
        <v>679</v>
      </c>
      <c r="C29" s="48" t="s">
        <v>42</v>
      </c>
      <c r="D29" s="48" t="s">
        <v>43</v>
      </c>
      <c r="E29" s="49" t="s">
        <v>649</v>
      </c>
      <c r="F29" s="34"/>
      <c r="G29" s="81">
        <v>12</v>
      </c>
      <c r="H29" s="52">
        <f t="shared" si="0"/>
        <v>0</v>
      </c>
    </row>
    <row r="30" spans="2:8" ht="15.75" customHeight="1" x14ac:dyDescent="0.3">
      <c r="B30" s="78" t="s">
        <v>680</v>
      </c>
      <c r="C30" s="48" t="s">
        <v>44</v>
      </c>
      <c r="D30" s="48" t="s">
        <v>45</v>
      </c>
      <c r="E30" s="49" t="s">
        <v>649</v>
      </c>
      <c r="F30" s="34"/>
      <c r="G30" s="81">
        <v>12</v>
      </c>
      <c r="H30" s="52">
        <f t="shared" si="0"/>
        <v>0</v>
      </c>
    </row>
    <row r="31" spans="2:8" ht="15.75" customHeight="1" x14ac:dyDescent="0.3">
      <c r="B31" s="78" t="s">
        <v>681</v>
      </c>
      <c r="C31" s="50" t="s">
        <v>795</v>
      </c>
      <c r="D31" s="50" t="s">
        <v>46</v>
      </c>
      <c r="E31" s="49" t="s">
        <v>651</v>
      </c>
      <c r="F31" s="34"/>
      <c r="G31" s="81">
        <v>12</v>
      </c>
      <c r="H31" s="52">
        <f t="shared" si="0"/>
        <v>0</v>
      </c>
    </row>
    <row r="32" spans="2:8" ht="15.75" customHeight="1" x14ac:dyDescent="0.3">
      <c r="B32" s="78" t="s">
        <v>682</v>
      </c>
      <c r="C32" s="89" t="s">
        <v>796</v>
      </c>
      <c r="D32" s="89" t="s">
        <v>797</v>
      </c>
      <c r="E32" s="144" t="s">
        <v>649</v>
      </c>
      <c r="F32" s="72"/>
      <c r="G32" s="90">
        <v>12</v>
      </c>
      <c r="H32" s="52">
        <f t="shared" si="0"/>
        <v>0</v>
      </c>
    </row>
    <row r="33" spans="2:9" ht="15.75" customHeight="1" x14ac:dyDescent="0.3">
      <c r="B33" s="78" t="s">
        <v>683</v>
      </c>
      <c r="C33" s="88" t="s">
        <v>794</v>
      </c>
      <c r="D33" s="88" t="s">
        <v>788</v>
      </c>
      <c r="E33" s="145" t="s">
        <v>649</v>
      </c>
      <c r="F33" s="73"/>
      <c r="G33" s="90">
        <v>12</v>
      </c>
      <c r="H33" s="52">
        <f t="shared" si="0"/>
        <v>0</v>
      </c>
    </row>
    <row r="34" spans="2:9" ht="22.8" customHeight="1" x14ac:dyDescent="0.3">
      <c r="B34" s="119" t="s">
        <v>443</v>
      </c>
      <c r="C34" s="119"/>
      <c r="D34" s="119"/>
      <c r="E34" s="119"/>
      <c r="F34" s="36">
        <f>SUM(F9:F33)</f>
        <v>0</v>
      </c>
      <c r="G34" s="82">
        <v>12</v>
      </c>
      <c r="H34" s="53">
        <f>SUM(H9:H33)</f>
        <v>0</v>
      </c>
      <c r="I34" s="126">
        <f>F34*G34</f>
        <v>0</v>
      </c>
    </row>
    <row r="35" spans="2:9" s="42" customFormat="1" ht="15.75" customHeight="1" x14ac:dyDescent="0.3">
      <c r="B35" s="37"/>
      <c r="C35" s="38"/>
      <c r="D35" s="38"/>
      <c r="E35" s="38"/>
      <c r="F35" s="39"/>
      <c r="G35" s="40"/>
      <c r="H35" s="41"/>
    </row>
    <row r="36" spans="2:9" ht="45.6" customHeight="1" x14ac:dyDescent="0.3">
      <c r="B36" s="30" t="s">
        <v>693</v>
      </c>
      <c r="C36" s="31" t="s">
        <v>1</v>
      </c>
      <c r="D36" s="31" t="s">
        <v>2</v>
      </c>
      <c r="E36" s="86" t="s">
        <v>650</v>
      </c>
      <c r="F36" s="87" t="s">
        <v>3</v>
      </c>
      <c r="G36" s="32" t="s">
        <v>653</v>
      </c>
      <c r="H36" s="32" t="s">
        <v>4</v>
      </c>
    </row>
    <row r="37" spans="2:9" ht="20.399999999999999" customHeight="1" x14ac:dyDescent="0.3">
      <c r="B37" s="43" t="s">
        <v>437</v>
      </c>
      <c r="C37" s="108" t="s">
        <v>434</v>
      </c>
      <c r="D37" s="108"/>
      <c r="E37" s="108"/>
      <c r="F37" s="108"/>
      <c r="G37" s="108"/>
      <c r="H37" s="109"/>
    </row>
    <row r="38" spans="2:9" ht="15.75" customHeight="1" x14ac:dyDescent="0.3">
      <c r="B38" s="79" t="s">
        <v>659</v>
      </c>
      <c r="C38" s="54" t="s">
        <v>56</v>
      </c>
      <c r="D38" s="54" t="s">
        <v>57</v>
      </c>
      <c r="E38" s="55" t="s">
        <v>652</v>
      </c>
      <c r="F38" s="44"/>
      <c r="G38" s="83">
        <v>12</v>
      </c>
      <c r="H38" s="57">
        <f>F38*G38</f>
        <v>0</v>
      </c>
    </row>
    <row r="39" spans="2:9" ht="15.75" customHeight="1" x14ac:dyDescent="0.3">
      <c r="B39" s="78" t="s">
        <v>660</v>
      </c>
      <c r="C39" s="56" t="s">
        <v>58</v>
      </c>
      <c r="D39" s="56" t="s">
        <v>59</v>
      </c>
      <c r="E39" s="55" t="s">
        <v>652</v>
      </c>
      <c r="F39" s="34"/>
      <c r="G39" s="81">
        <v>12</v>
      </c>
      <c r="H39" s="57">
        <f t="shared" ref="H39:H69" si="1">F39*G39</f>
        <v>0</v>
      </c>
    </row>
    <row r="40" spans="2:9" ht="15.75" customHeight="1" x14ac:dyDescent="0.3">
      <c r="B40" s="78" t="s">
        <v>661</v>
      </c>
      <c r="C40" s="56" t="s">
        <v>60</v>
      </c>
      <c r="D40" s="56" t="s">
        <v>59</v>
      </c>
      <c r="E40" s="55" t="s">
        <v>652</v>
      </c>
      <c r="F40" s="34"/>
      <c r="G40" s="81">
        <v>12</v>
      </c>
      <c r="H40" s="57">
        <f t="shared" si="1"/>
        <v>0</v>
      </c>
    </row>
    <row r="41" spans="2:9" ht="15.75" customHeight="1" x14ac:dyDescent="0.3">
      <c r="B41" s="78" t="s">
        <v>662</v>
      </c>
      <c r="C41" s="56" t="s">
        <v>58</v>
      </c>
      <c r="D41" s="56" t="s">
        <v>61</v>
      </c>
      <c r="E41" s="55" t="s">
        <v>652</v>
      </c>
      <c r="F41" s="34"/>
      <c r="G41" s="81">
        <v>12</v>
      </c>
      <c r="H41" s="57">
        <f t="shared" si="1"/>
        <v>0</v>
      </c>
    </row>
    <row r="42" spans="2:9" ht="15.75" customHeight="1" x14ac:dyDescent="0.3">
      <c r="B42" s="78" t="s">
        <v>663</v>
      </c>
      <c r="C42" s="56" t="s">
        <v>60</v>
      </c>
      <c r="D42" s="56" t="s">
        <v>61</v>
      </c>
      <c r="E42" s="55" t="s">
        <v>652</v>
      </c>
      <c r="F42" s="34"/>
      <c r="G42" s="81">
        <v>12</v>
      </c>
      <c r="H42" s="57">
        <f t="shared" si="1"/>
        <v>0</v>
      </c>
    </row>
    <row r="43" spans="2:9" ht="15.75" customHeight="1" x14ac:dyDescent="0.3">
      <c r="B43" s="78" t="s">
        <v>664</v>
      </c>
      <c r="C43" s="56" t="s">
        <v>62</v>
      </c>
      <c r="D43" s="56" t="s">
        <v>63</v>
      </c>
      <c r="E43" s="55" t="s">
        <v>652</v>
      </c>
      <c r="F43" s="34"/>
      <c r="G43" s="81">
        <v>12</v>
      </c>
      <c r="H43" s="57">
        <f t="shared" si="1"/>
        <v>0</v>
      </c>
    </row>
    <row r="44" spans="2:9" ht="15.75" customHeight="1" x14ac:dyDescent="0.3">
      <c r="B44" s="78" t="s">
        <v>665</v>
      </c>
      <c r="C44" s="56" t="s">
        <v>58</v>
      </c>
      <c r="D44" s="56" t="s">
        <v>63</v>
      </c>
      <c r="E44" s="55" t="s">
        <v>652</v>
      </c>
      <c r="F44" s="34"/>
      <c r="G44" s="81">
        <v>12</v>
      </c>
      <c r="H44" s="57">
        <f t="shared" si="1"/>
        <v>0</v>
      </c>
    </row>
    <row r="45" spans="2:9" ht="15.6" customHeight="1" x14ac:dyDescent="0.3">
      <c r="B45" s="78" t="s">
        <v>666</v>
      </c>
      <c r="C45" s="56" t="s">
        <v>64</v>
      </c>
      <c r="D45" s="56" t="s">
        <v>65</v>
      </c>
      <c r="E45" s="55" t="s">
        <v>652</v>
      </c>
      <c r="F45" s="34"/>
      <c r="G45" s="81">
        <v>12</v>
      </c>
      <c r="H45" s="57">
        <f t="shared" si="1"/>
        <v>0</v>
      </c>
    </row>
    <row r="46" spans="2:9" ht="20.399999999999999" customHeight="1" x14ac:dyDescent="0.3">
      <c r="B46" s="78" t="s">
        <v>667</v>
      </c>
      <c r="C46" s="56" t="s">
        <v>66</v>
      </c>
      <c r="D46" s="56" t="s">
        <v>67</v>
      </c>
      <c r="E46" s="55" t="s">
        <v>652</v>
      </c>
      <c r="F46" s="34"/>
      <c r="G46" s="81">
        <v>12</v>
      </c>
      <c r="H46" s="57">
        <f t="shared" si="1"/>
        <v>0</v>
      </c>
    </row>
    <row r="47" spans="2:9" ht="15.75" customHeight="1" x14ac:dyDescent="0.3">
      <c r="B47" s="78" t="s">
        <v>668</v>
      </c>
      <c r="C47" s="56" t="s">
        <v>68</v>
      </c>
      <c r="D47" s="56" t="s">
        <v>69</v>
      </c>
      <c r="E47" s="55" t="s">
        <v>652</v>
      </c>
      <c r="F47" s="34"/>
      <c r="G47" s="81">
        <v>12</v>
      </c>
      <c r="H47" s="57">
        <f t="shared" si="1"/>
        <v>0</v>
      </c>
    </row>
    <row r="48" spans="2:9" ht="15.75" customHeight="1" x14ac:dyDescent="0.3">
      <c r="B48" s="78" t="s">
        <v>669</v>
      </c>
      <c r="C48" s="56" t="s">
        <v>70</v>
      </c>
      <c r="D48" s="56" t="s">
        <v>71</v>
      </c>
      <c r="E48" s="55" t="s">
        <v>652</v>
      </c>
      <c r="F48" s="34"/>
      <c r="G48" s="81">
        <v>12</v>
      </c>
      <c r="H48" s="57">
        <f t="shared" si="1"/>
        <v>0</v>
      </c>
    </row>
    <row r="49" spans="2:8" ht="15.75" customHeight="1" x14ac:dyDescent="0.3">
      <c r="B49" s="78" t="s">
        <v>670</v>
      </c>
      <c r="C49" s="56" t="s">
        <v>72</v>
      </c>
      <c r="D49" s="56" t="s">
        <v>71</v>
      </c>
      <c r="E49" s="55" t="s">
        <v>652</v>
      </c>
      <c r="F49" s="34"/>
      <c r="G49" s="81">
        <v>12</v>
      </c>
      <c r="H49" s="57">
        <f t="shared" si="1"/>
        <v>0</v>
      </c>
    </row>
    <row r="50" spans="2:8" ht="15.75" customHeight="1" x14ac:dyDescent="0.3">
      <c r="B50" s="78" t="s">
        <v>671</v>
      </c>
      <c r="C50" s="56" t="s">
        <v>73</v>
      </c>
      <c r="D50" s="56" t="s">
        <v>74</v>
      </c>
      <c r="E50" s="55" t="s">
        <v>652</v>
      </c>
      <c r="F50" s="34"/>
      <c r="G50" s="81">
        <v>12</v>
      </c>
      <c r="H50" s="57">
        <f t="shared" si="1"/>
        <v>0</v>
      </c>
    </row>
    <row r="51" spans="2:8" ht="15.75" customHeight="1" x14ac:dyDescent="0.3">
      <c r="B51" s="78" t="s">
        <v>672</v>
      </c>
      <c r="C51" s="56" t="s">
        <v>75</v>
      </c>
      <c r="D51" s="56" t="s">
        <v>76</v>
      </c>
      <c r="E51" s="55" t="s">
        <v>652</v>
      </c>
      <c r="F51" s="34"/>
      <c r="G51" s="81">
        <v>12</v>
      </c>
      <c r="H51" s="57">
        <f t="shared" si="1"/>
        <v>0</v>
      </c>
    </row>
    <row r="52" spans="2:8" ht="15.75" customHeight="1" x14ac:dyDescent="0.3">
      <c r="B52" s="78" t="s">
        <v>673</v>
      </c>
      <c r="C52" s="56" t="s">
        <v>77</v>
      </c>
      <c r="D52" s="56" t="s">
        <v>78</v>
      </c>
      <c r="E52" s="55" t="s">
        <v>652</v>
      </c>
      <c r="F52" s="34"/>
      <c r="G52" s="81">
        <v>12</v>
      </c>
      <c r="H52" s="57">
        <f t="shared" si="1"/>
        <v>0</v>
      </c>
    </row>
    <row r="53" spans="2:8" ht="15.75" customHeight="1" x14ac:dyDescent="0.3">
      <c r="B53" s="78" t="s">
        <v>674</v>
      </c>
      <c r="C53" s="56" t="s">
        <v>79</v>
      </c>
      <c r="D53" s="56" t="s">
        <v>80</v>
      </c>
      <c r="E53" s="55" t="s">
        <v>652</v>
      </c>
      <c r="F53" s="34"/>
      <c r="G53" s="81">
        <v>12</v>
      </c>
      <c r="H53" s="57">
        <f t="shared" si="1"/>
        <v>0</v>
      </c>
    </row>
    <row r="54" spans="2:8" ht="15.75" customHeight="1" x14ac:dyDescent="0.3">
      <c r="B54" s="78" t="s">
        <v>675</v>
      </c>
      <c r="C54" s="56" t="s">
        <v>81</v>
      </c>
      <c r="D54" s="56" t="s">
        <v>82</v>
      </c>
      <c r="E54" s="55" t="s">
        <v>652</v>
      </c>
      <c r="F54" s="34"/>
      <c r="G54" s="81">
        <v>12</v>
      </c>
      <c r="H54" s="57">
        <f t="shared" si="1"/>
        <v>0</v>
      </c>
    </row>
    <row r="55" spans="2:8" ht="15.75" customHeight="1" x14ac:dyDescent="0.3">
      <c r="B55" s="78" t="s">
        <v>676</v>
      </c>
      <c r="C55" s="56" t="s">
        <v>83</v>
      </c>
      <c r="D55" s="56" t="s">
        <v>84</v>
      </c>
      <c r="E55" s="55" t="s">
        <v>652</v>
      </c>
      <c r="F55" s="34"/>
      <c r="G55" s="81">
        <v>12</v>
      </c>
      <c r="H55" s="57">
        <f t="shared" si="1"/>
        <v>0</v>
      </c>
    </row>
    <row r="56" spans="2:8" ht="15.75" customHeight="1" x14ac:dyDescent="0.3">
      <c r="B56" s="78" t="s">
        <v>677</v>
      </c>
      <c r="C56" s="56" t="s">
        <v>85</v>
      </c>
      <c r="D56" s="56" t="s">
        <v>86</v>
      </c>
      <c r="E56" s="55" t="s">
        <v>652</v>
      </c>
      <c r="F56" s="34"/>
      <c r="G56" s="81">
        <v>12</v>
      </c>
      <c r="H56" s="57">
        <f t="shared" si="1"/>
        <v>0</v>
      </c>
    </row>
    <row r="57" spans="2:8" ht="15.75" customHeight="1" x14ac:dyDescent="0.3">
      <c r="B57" s="78" t="s">
        <v>678</v>
      </c>
      <c r="C57" s="56" t="s">
        <v>87</v>
      </c>
      <c r="D57" s="56" t="s">
        <v>88</v>
      </c>
      <c r="E57" s="55" t="s">
        <v>652</v>
      </c>
      <c r="F57" s="34"/>
      <c r="G57" s="81">
        <v>12</v>
      </c>
      <c r="H57" s="57">
        <f t="shared" si="1"/>
        <v>0</v>
      </c>
    </row>
    <row r="58" spans="2:8" ht="15.75" customHeight="1" x14ac:dyDescent="0.3">
      <c r="B58" s="78" t="s">
        <v>679</v>
      </c>
      <c r="C58" s="56" t="s">
        <v>89</v>
      </c>
      <c r="D58" s="56" t="s">
        <v>90</v>
      </c>
      <c r="E58" s="55" t="s">
        <v>652</v>
      </c>
      <c r="F58" s="34"/>
      <c r="G58" s="81">
        <v>12</v>
      </c>
      <c r="H58" s="57">
        <f t="shared" si="1"/>
        <v>0</v>
      </c>
    </row>
    <row r="59" spans="2:8" ht="15.75" customHeight="1" x14ac:dyDescent="0.3">
      <c r="B59" s="78" t="s">
        <v>680</v>
      </c>
      <c r="C59" s="56" t="s">
        <v>91</v>
      </c>
      <c r="D59" s="56" t="s">
        <v>90</v>
      </c>
      <c r="E59" s="55" t="s">
        <v>652</v>
      </c>
      <c r="F59" s="34"/>
      <c r="G59" s="81">
        <v>12</v>
      </c>
      <c r="H59" s="57">
        <f t="shared" si="1"/>
        <v>0</v>
      </c>
    </row>
    <row r="60" spans="2:8" ht="15.75" customHeight="1" x14ac:dyDescent="0.3">
      <c r="B60" s="78" t="s">
        <v>681</v>
      </c>
      <c r="C60" s="56" t="s">
        <v>92</v>
      </c>
      <c r="D60" s="56" t="s">
        <v>93</v>
      </c>
      <c r="E60" s="55" t="s">
        <v>652</v>
      </c>
      <c r="F60" s="34"/>
      <c r="G60" s="81">
        <v>12</v>
      </c>
      <c r="H60" s="57">
        <f t="shared" si="1"/>
        <v>0</v>
      </c>
    </row>
    <row r="61" spans="2:8" ht="15.75" customHeight="1" x14ac:dyDescent="0.3">
      <c r="B61" s="78" t="s">
        <v>682</v>
      </c>
      <c r="C61" s="56" t="s">
        <v>94</v>
      </c>
      <c r="D61" s="56" t="s">
        <v>95</v>
      </c>
      <c r="E61" s="55" t="s">
        <v>652</v>
      </c>
      <c r="F61" s="34"/>
      <c r="G61" s="81">
        <v>12</v>
      </c>
      <c r="H61" s="57">
        <f t="shared" si="1"/>
        <v>0</v>
      </c>
    </row>
    <row r="62" spans="2:8" ht="15.75" customHeight="1" x14ac:dyDescent="0.3">
      <c r="B62" s="78" t="s">
        <v>683</v>
      </c>
      <c r="C62" s="56" t="s">
        <v>96</v>
      </c>
      <c r="D62" s="56" t="s">
        <v>97</v>
      </c>
      <c r="E62" s="55" t="s">
        <v>652</v>
      </c>
      <c r="F62" s="34"/>
      <c r="G62" s="81">
        <v>12</v>
      </c>
      <c r="H62" s="57">
        <f t="shared" si="1"/>
        <v>0</v>
      </c>
    </row>
    <row r="63" spans="2:8" ht="15.75" customHeight="1" x14ac:dyDescent="0.3">
      <c r="B63" s="78" t="s">
        <v>684</v>
      </c>
      <c r="C63" s="56" t="s">
        <v>98</v>
      </c>
      <c r="D63" s="56" t="s">
        <v>99</v>
      </c>
      <c r="E63" s="55" t="s">
        <v>652</v>
      </c>
      <c r="F63" s="34"/>
      <c r="G63" s="81">
        <v>12</v>
      </c>
      <c r="H63" s="57">
        <f t="shared" si="1"/>
        <v>0</v>
      </c>
    </row>
    <row r="64" spans="2:8" ht="15.75" customHeight="1" x14ac:dyDescent="0.3">
      <c r="B64" s="78" t="s">
        <v>685</v>
      </c>
      <c r="C64" s="56" t="s">
        <v>100</v>
      </c>
      <c r="D64" s="56" t="s">
        <v>101</v>
      </c>
      <c r="E64" s="55" t="s">
        <v>652</v>
      </c>
      <c r="F64" s="34"/>
      <c r="G64" s="81">
        <v>12</v>
      </c>
      <c r="H64" s="57">
        <f t="shared" si="1"/>
        <v>0</v>
      </c>
    </row>
    <row r="65" spans="2:9" ht="15.75" customHeight="1" x14ac:dyDescent="0.3">
      <c r="B65" s="78" t="s">
        <v>686</v>
      </c>
      <c r="C65" s="56" t="s">
        <v>102</v>
      </c>
      <c r="D65" s="56" t="s">
        <v>103</v>
      </c>
      <c r="E65" s="55" t="s">
        <v>652</v>
      </c>
      <c r="F65" s="34"/>
      <c r="G65" s="81">
        <v>12</v>
      </c>
      <c r="H65" s="57">
        <f t="shared" si="1"/>
        <v>0</v>
      </c>
    </row>
    <row r="66" spans="2:9" ht="15.75" customHeight="1" x14ac:dyDescent="0.3">
      <c r="B66" s="78" t="s">
        <v>687</v>
      </c>
      <c r="C66" s="56" t="s">
        <v>102</v>
      </c>
      <c r="D66" s="56" t="s">
        <v>104</v>
      </c>
      <c r="E66" s="55" t="s">
        <v>652</v>
      </c>
      <c r="F66" s="34"/>
      <c r="G66" s="81">
        <v>12</v>
      </c>
      <c r="H66" s="57">
        <f t="shared" si="1"/>
        <v>0</v>
      </c>
    </row>
    <row r="67" spans="2:9" ht="15.75" customHeight="1" x14ac:dyDescent="0.3">
      <c r="B67" s="78" t="s">
        <v>688</v>
      </c>
      <c r="C67" s="56" t="s">
        <v>102</v>
      </c>
      <c r="D67" s="56" t="s">
        <v>105</v>
      </c>
      <c r="E67" s="55" t="s">
        <v>652</v>
      </c>
      <c r="F67" s="34"/>
      <c r="G67" s="81">
        <v>12</v>
      </c>
      <c r="H67" s="57">
        <f t="shared" si="1"/>
        <v>0</v>
      </c>
    </row>
    <row r="68" spans="2:9" ht="15.75" customHeight="1" x14ac:dyDescent="0.3">
      <c r="B68" s="78" t="s">
        <v>689</v>
      </c>
      <c r="C68" s="56" t="s">
        <v>106</v>
      </c>
      <c r="D68" s="56" t="s">
        <v>107</v>
      </c>
      <c r="E68" s="55" t="s">
        <v>652</v>
      </c>
      <c r="F68" s="34"/>
      <c r="G68" s="81">
        <v>12</v>
      </c>
      <c r="H68" s="57">
        <f t="shared" si="1"/>
        <v>0</v>
      </c>
    </row>
    <row r="69" spans="2:9" ht="15.75" customHeight="1" x14ac:dyDescent="0.3">
      <c r="B69" s="78" t="s">
        <v>690</v>
      </c>
      <c r="C69" s="56" t="s">
        <v>108</v>
      </c>
      <c r="D69" s="56" t="s">
        <v>109</v>
      </c>
      <c r="E69" s="55" t="s">
        <v>652</v>
      </c>
      <c r="F69" s="34"/>
      <c r="G69" s="81">
        <v>12</v>
      </c>
      <c r="H69" s="57">
        <f t="shared" si="1"/>
        <v>0</v>
      </c>
    </row>
    <row r="70" spans="2:9" ht="22.8" customHeight="1" x14ac:dyDescent="0.3">
      <c r="B70" s="118" t="s">
        <v>442</v>
      </c>
      <c r="C70" s="118"/>
      <c r="D70" s="118"/>
      <c r="E70" s="118"/>
      <c r="F70" s="45">
        <f>SUM(F38:F69)</f>
        <v>0</v>
      </c>
      <c r="G70" s="84">
        <v>12</v>
      </c>
      <c r="H70" s="58">
        <f>SUM(H38:H69)</f>
        <v>0</v>
      </c>
      <c r="I70" s="126">
        <f>F70*G70</f>
        <v>0</v>
      </c>
    </row>
    <row r="72" spans="2:9" ht="17.399999999999999" customHeight="1" x14ac:dyDescent="0.3">
      <c r="B72" s="28"/>
      <c r="C72" s="100" t="s">
        <v>648</v>
      </c>
      <c r="D72" s="100"/>
      <c r="E72" s="100"/>
      <c r="F72" s="100"/>
      <c r="G72" s="100"/>
      <c r="H72" s="100"/>
    </row>
    <row r="74" spans="2:9" ht="45.6" customHeight="1" x14ac:dyDescent="0.3">
      <c r="B74" s="30" t="s">
        <v>693</v>
      </c>
      <c r="C74" s="106" t="s">
        <v>424</v>
      </c>
      <c r="D74" s="107"/>
      <c r="E74" s="103" t="s">
        <v>430</v>
      </c>
      <c r="F74" s="104"/>
      <c r="G74" s="105"/>
      <c r="H74" s="32" t="s">
        <v>435</v>
      </c>
    </row>
    <row r="75" spans="2:9" ht="15.75" customHeight="1" x14ac:dyDescent="0.3">
      <c r="B75" s="77" t="s">
        <v>659</v>
      </c>
      <c r="C75" s="113" t="s">
        <v>425</v>
      </c>
      <c r="D75" s="113"/>
      <c r="E75" s="115" t="s">
        <v>656</v>
      </c>
      <c r="F75" s="115"/>
      <c r="G75" s="115"/>
      <c r="H75" s="46"/>
    </row>
    <row r="76" spans="2:9" ht="16.2" customHeight="1" x14ac:dyDescent="0.3">
      <c r="B76" s="77" t="s">
        <v>660</v>
      </c>
      <c r="C76" s="113" t="s">
        <v>426</v>
      </c>
      <c r="D76" s="113"/>
      <c r="E76" s="115" t="s">
        <v>656</v>
      </c>
      <c r="F76" s="115"/>
      <c r="G76" s="115"/>
      <c r="H76" s="46"/>
    </row>
    <row r="77" spans="2:9" ht="15.75" customHeight="1" x14ac:dyDescent="0.3">
      <c r="B77" s="77" t="s">
        <v>661</v>
      </c>
      <c r="C77" s="113" t="s">
        <v>427</v>
      </c>
      <c r="D77" s="113"/>
      <c r="E77" s="114" t="s">
        <v>432</v>
      </c>
      <c r="F77" s="114"/>
      <c r="G77" s="114"/>
      <c r="H77" s="46"/>
    </row>
    <row r="78" spans="2:9" ht="15.75" customHeight="1" x14ac:dyDescent="0.3">
      <c r="B78" s="77" t="s">
        <v>662</v>
      </c>
      <c r="C78" s="113" t="s">
        <v>428</v>
      </c>
      <c r="D78" s="113"/>
      <c r="E78" s="115" t="s">
        <v>432</v>
      </c>
      <c r="F78" s="115"/>
      <c r="G78" s="115"/>
      <c r="H78" s="46"/>
    </row>
    <row r="79" spans="2:9" ht="15.75" customHeight="1" x14ac:dyDescent="0.3">
      <c r="B79" s="77" t="s">
        <v>663</v>
      </c>
      <c r="C79" s="116" t="s">
        <v>429</v>
      </c>
      <c r="D79" s="116"/>
      <c r="E79" s="117" t="s">
        <v>656</v>
      </c>
      <c r="F79" s="117"/>
      <c r="G79" s="117"/>
      <c r="H79" s="47"/>
    </row>
    <row r="80" spans="2:9" ht="23.4" customHeight="1" x14ac:dyDescent="0.3">
      <c r="B80" s="51"/>
      <c r="C80" s="120" t="s">
        <v>438</v>
      </c>
      <c r="D80" s="121"/>
      <c r="E80" s="121"/>
      <c r="F80" s="121"/>
      <c r="G80" s="122"/>
      <c r="H80" s="59">
        <f>SUM(H75:H79)</f>
        <v>0</v>
      </c>
    </row>
    <row r="81" spans="2:8" ht="12.75" customHeight="1" x14ac:dyDescent="0.25">
      <c r="B81" s="96" t="s">
        <v>784</v>
      </c>
      <c r="C81" s="96"/>
      <c r="D81" s="96"/>
      <c r="E81" s="96"/>
      <c r="F81" s="96"/>
      <c r="G81" s="96"/>
      <c r="H81" s="96"/>
    </row>
    <row r="82" spans="2:8" ht="12.75" customHeight="1" x14ac:dyDescent="0.25">
      <c r="B82" s="96"/>
      <c r="C82" s="96"/>
      <c r="D82" s="96"/>
      <c r="E82" s="96"/>
      <c r="F82" s="96"/>
      <c r="G82" s="96"/>
      <c r="H82" s="96"/>
    </row>
    <row r="84" spans="2:8" ht="20.399999999999999" customHeight="1" x14ac:dyDescent="0.25">
      <c r="B84" s="146" t="s">
        <v>620</v>
      </c>
      <c r="C84" s="146"/>
      <c r="D84" s="146"/>
      <c r="E84" s="146"/>
      <c r="F84" s="146"/>
      <c r="G84" s="146"/>
      <c r="H84" s="60">
        <f>H34+H70+H80</f>
        <v>0</v>
      </c>
    </row>
  </sheetData>
  <sheetProtection password="DD90" sheet="1" objects="1" scenarios="1" formatCells="0"/>
  <mergeCells count="22">
    <mergeCell ref="C37:H37"/>
    <mergeCell ref="C8:H8"/>
    <mergeCell ref="B70:E70"/>
    <mergeCell ref="C76:D76"/>
    <mergeCell ref="C77:D77"/>
    <mergeCell ref="B34:E34"/>
    <mergeCell ref="B81:H82"/>
    <mergeCell ref="C80:G80"/>
    <mergeCell ref="C72:H72"/>
    <mergeCell ref="C3:D3"/>
    <mergeCell ref="B84:G84"/>
    <mergeCell ref="C78:D78"/>
    <mergeCell ref="C79:D79"/>
    <mergeCell ref="C5:D5"/>
    <mergeCell ref="E74:G74"/>
    <mergeCell ref="E75:G75"/>
    <mergeCell ref="E76:G76"/>
    <mergeCell ref="E77:G77"/>
    <mergeCell ref="E78:G78"/>
    <mergeCell ref="E79:G79"/>
    <mergeCell ref="C75:D75"/>
    <mergeCell ref="C74:D74"/>
  </mergeCells>
  <pageMargins left="1" right="0.5" top="0.25" bottom="0" header="0.3" footer="0.3"/>
  <pageSetup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4"/>
  <sheetViews>
    <sheetView zoomScaleNormal="100" workbookViewId="0">
      <selection activeCell="L18" sqref="L18"/>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2.777343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793</v>
      </c>
      <c r="D2" s="25"/>
    </row>
    <row r="3" spans="2:8" ht="17.399999999999999" customHeight="1" x14ac:dyDescent="0.3">
      <c r="B3" s="25"/>
      <c r="C3" s="101" t="s">
        <v>439</v>
      </c>
      <c r="D3" s="101"/>
    </row>
    <row r="4" spans="2:8" ht="13.2" customHeight="1" x14ac:dyDescent="0.3">
      <c r="B4" s="25"/>
      <c r="C4" s="27" t="s">
        <v>803</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655</v>
      </c>
      <c r="F7" s="87" t="s">
        <v>3</v>
      </c>
      <c r="G7" s="32" t="s">
        <v>653</v>
      </c>
      <c r="H7" s="32" t="s">
        <v>4</v>
      </c>
    </row>
    <row r="8" spans="2:8" ht="23.4" customHeight="1" x14ac:dyDescent="0.3">
      <c r="B8" s="33" t="s">
        <v>436</v>
      </c>
      <c r="C8" s="110" t="s">
        <v>433</v>
      </c>
      <c r="D8" s="110"/>
      <c r="E8" s="110"/>
      <c r="F8" s="110"/>
      <c r="G8" s="110"/>
      <c r="H8" s="111"/>
    </row>
    <row r="9" spans="2:8" ht="15.75" customHeight="1" x14ac:dyDescent="0.3">
      <c r="B9" s="78" t="s">
        <v>659</v>
      </c>
      <c r="C9" s="48" t="s">
        <v>5</v>
      </c>
      <c r="D9" s="48" t="s">
        <v>6</v>
      </c>
      <c r="E9" s="49" t="s">
        <v>649</v>
      </c>
      <c r="F9" s="34"/>
      <c r="G9" s="81">
        <v>12</v>
      </c>
      <c r="H9" s="52">
        <f>F9*G9</f>
        <v>0</v>
      </c>
    </row>
    <row r="10" spans="2:8" ht="15.75" customHeight="1" x14ac:dyDescent="0.3">
      <c r="B10" s="78" t="s">
        <v>660</v>
      </c>
      <c r="C10" s="48" t="s">
        <v>7</v>
      </c>
      <c r="D10" s="48" t="s">
        <v>8</v>
      </c>
      <c r="E10" s="49" t="s">
        <v>649</v>
      </c>
      <c r="F10" s="34"/>
      <c r="G10" s="81">
        <v>12</v>
      </c>
      <c r="H10" s="52">
        <f t="shared" ref="H10:H33" si="0">F10*G10</f>
        <v>0</v>
      </c>
    </row>
    <row r="11" spans="2:8" ht="15.75" customHeight="1" x14ac:dyDescent="0.3">
      <c r="B11" s="78" t="s">
        <v>661</v>
      </c>
      <c r="C11" s="48" t="s">
        <v>7</v>
      </c>
      <c r="D11" s="48" t="s">
        <v>9</v>
      </c>
      <c r="E11" s="49" t="s">
        <v>649</v>
      </c>
      <c r="F11" s="34"/>
      <c r="G11" s="81">
        <v>12</v>
      </c>
      <c r="H11" s="52">
        <f t="shared" si="0"/>
        <v>0</v>
      </c>
    </row>
    <row r="12" spans="2:8" ht="15.75" customHeight="1" x14ac:dyDescent="0.3">
      <c r="B12" s="78" t="s">
        <v>662</v>
      </c>
      <c r="C12" s="48" t="s">
        <v>10</v>
      </c>
      <c r="D12" s="48" t="s">
        <v>11</v>
      </c>
      <c r="E12" s="49" t="s">
        <v>649</v>
      </c>
      <c r="F12" s="34"/>
      <c r="G12" s="81">
        <v>12</v>
      </c>
      <c r="H12" s="52">
        <f t="shared" si="0"/>
        <v>0</v>
      </c>
    </row>
    <row r="13" spans="2:8" ht="15.75" customHeight="1" x14ac:dyDescent="0.3">
      <c r="B13" s="78" t="s">
        <v>663</v>
      </c>
      <c r="C13" s="48" t="s">
        <v>10</v>
      </c>
      <c r="D13" s="48" t="s">
        <v>12</v>
      </c>
      <c r="E13" s="49" t="s">
        <v>649</v>
      </c>
      <c r="F13" s="34"/>
      <c r="G13" s="81">
        <v>12</v>
      </c>
      <c r="H13" s="52">
        <f t="shared" si="0"/>
        <v>0</v>
      </c>
    </row>
    <row r="14" spans="2:8" ht="15.75" customHeight="1" x14ac:dyDescent="0.3">
      <c r="B14" s="78" t="s">
        <v>664</v>
      </c>
      <c r="C14" s="48" t="s">
        <v>13</v>
      </c>
      <c r="D14" s="48" t="s">
        <v>14</v>
      </c>
      <c r="E14" s="49" t="s">
        <v>649</v>
      </c>
      <c r="F14" s="34"/>
      <c r="G14" s="81">
        <v>12</v>
      </c>
      <c r="H14" s="52">
        <f t="shared" si="0"/>
        <v>0</v>
      </c>
    </row>
    <row r="15" spans="2:8" ht="15.75" customHeight="1" x14ac:dyDescent="0.3">
      <c r="B15" s="78" t="s">
        <v>665</v>
      </c>
      <c r="C15" s="48" t="s">
        <v>15</v>
      </c>
      <c r="D15" s="48" t="s">
        <v>16</v>
      </c>
      <c r="E15" s="49" t="s">
        <v>649</v>
      </c>
      <c r="F15" s="34"/>
      <c r="G15" s="81">
        <v>12</v>
      </c>
      <c r="H15" s="52">
        <f t="shared" si="0"/>
        <v>0</v>
      </c>
    </row>
    <row r="16" spans="2:8" ht="15.75" customHeight="1" x14ac:dyDescent="0.3">
      <c r="B16" s="78" t="s">
        <v>666</v>
      </c>
      <c r="C16" s="48" t="s">
        <v>17</v>
      </c>
      <c r="D16" s="48" t="s">
        <v>18</v>
      </c>
      <c r="E16" s="49" t="s">
        <v>649</v>
      </c>
      <c r="F16" s="34"/>
      <c r="G16" s="81">
        <v>12</v>
      </c>
      <c r="H16" s="52">
        <f t="shared" si="0"/>
        <v>0</v>
      </c>
    </row>
    <row r="17" spans="2:8" ht="15.75" customHeight="1" x14ac:dyDescent="0.3">
      <c r="B17" s="78" t="s">
        <v>667</v>
      </c>
      <c r="C17" s="48" t="s">
        <v>19</v>
      </c>
      <c r="D17" s="48" t="s">
        <v>20</v>
      </c>
      <c r="E17" s="49" t="s">
        <v>649</v>
      </c>
      <c r="F17" s="34"/>
      <c r="G17" s="81">
        <v>12</v>
      </c>
      <c r="H17" s="52">
        <f t="shared" si="0"/>
        <v>0</v>
      </c>
    </row>
    <row r="18" spans="2:8" ht="15.75" customHeight="1" x14ac:dyDescent="0.3">
      <c r="B18" s="78" t="s">
        <v>668</v>
      </c>
      <c r="C18" s="48" t="s">
        <v>21</v>
      </c>
      <c r="D18" s="48" t="s">
        <v>22</v>
      </c>
      <c r="E18" s="49" t="s">
        <v>649</v>
      </c>
      <c r="F18" s="34"/>
      <c r="G18" s="81">
        <v>12</v>
      </c>
      <c r="H18" s="52">
        <f t="shared" si="0"/>
        <v>0</v>
      </c>
    </row>
    <row r="19" spans="2:8" ht="15.75" customHeight="1" x14ac:dyDescent="0.3">
      <c r="B19" s="78" t="s">
        <v>669</v>
      </c>
      <c r="C19" s="48" t="s">
        <v>23</v>
      </c>
      <c r="D19" s="48" t="s">
        <v>24</v>
      </c>
      <c r="E19" s="49" t="s">
        <v>651</v>
      </c>
      <c r="F19" s="34"/>
      <c r="G19" s="81">
        <v>12</v>
      </c>
      <c r="H19" s="52">
        <f t="shared" si="0"/>
        <v>0</v>
      </c>
    </row>
    <row r="20" spans="2:8" ht="15.75" customHeight="1" x14ac:dyDescent="0.3">
      <c r="B20" s="78" t="s">
        <v>670</v>
      </c>
      <c r="C20" s="48" t="s">
        <v>25</v>
      </c>
      <c r="D20" s="48" t="s">
        <v>26</v>
      </c>
      <c r="E20" s="49" t="s">
        <v>651</v>
      </c>
      <c r="F20" s="34"/>
      <c r="G20" s="81">
        <v>12</v>
      </c>
      <c r="H20" s="52">
        <f t="shared" si="0"/>
        <v>0</v>
      </c>
    </row>
    <row r="21" spans="2:8" ht="15.75" customHeight="1" x14ac:dyDescent="0.3">
      <c r="B21" s="78" t="s">
        <v>671</v>
      </c>
      <c r="C21" s="48" t="s">
        <v>27</v>
      </c>
      <c r="D21" s="48" t="s">
        <v>28</v>
      </c>
      <c r="E21" s="49" t="s">
        <v>649</v>
      </c>
      <c r="F21" s="34"/>
      <c r="G21" s="81">
        <v>12</v>
      </c>
      <c r="H21" s="52">
        <f t="shared" si="0"/>
        <v>0</v>
      </c>
    </row>
    <row r="22" spans="2:8" ht="15.75" customHeight="1" x14ac:dyDescent="0.3">
      <c r="B22" s="78" t="s">
        <v>672</v>
      </c>
      <c r="C22" s="48" t="s">
        <v>29</v>
      </c>
      <c r="D22" s="48" t="s">
        <v>30</v>
      </c>
      <c r="E22" s="49" t="s">
        <v>649</v>
      </c>
      <c r="F22" s="34"/>
      <c r="G22" s="81">
        <v>12</v>
      </c>
      <c r="H22" s="52">
        <f t="shared" si="0"/>
        <v>0</v>
      </c>
    </row>
    <row r="23" spans="2:8" ht="15.75" customHeight="1" x14ac:dyDescent="0.3">
      <c r="B23" s="78" t="s">
        <v>673</v>
      </c>
      <c r="C23" s="48" t="s">
        <v>31</v>
      </c>
      <c r="D23" s="48" t="s">
        <v>32</v>
      </c>
      <c r="E23" s="49" t="s">
        <v>649</v>
      </c>
      <c r="F23" s="34"/>
      <c r="G23" s="81">
        <v>12</v>
      </c>
      <c r="H23" s="52">
        <f t="shared" si="0"/>
        <v>0</v>
      </c>
    </row>
    <row r="24" spans="2:8" ht="15.75" customHeight="1" x14ac:dyDescent="0.3">
      <c r="B24" s="78" t="s">
        <v>674</v>
      </c>
      <c r="C24" s="48" t="s">
        <v>33</v>
      </c>
      <c r="D24" s="48" t="s">
        <v>34</v>
      </c>
      <c r="E24" s="49" t="s">
        <v>649</v>
      </c>
      <c r="F24" s="34"/>
      <c r="G24" s="81">
        <v>12</v>
      </c>
      <c r="H24" s="52">
        <f t="shared" si="0"/>
        <v>0</v>
      </c>
    </row>
    <row r="25" spans="2:8" ht="15.75" customHeight="1" x14ac:dyDescent="0.3">
      <c r="B25" s="78" t="s">
        <v>675</v>
      </c>
      <c r="C25" s="48" t="s">
        <v>33</v>
      </c>
      <c r="D25" s="48" t="s">
        <v>35</v>
      </c>
      <c r="E25" s="49" t="s">
        <v>649</v>
      </c>
      <c r="F25" s="34"/>
      <c r="G25" s="81">
        <v>12</v>
      </c>
      <c r="H25" s="52">
        <f t="shared" si="0"/>
        <v>0</v>
      </c>
    </row>
    <row r="26" spans="2:8" ht="15.75" customHeight="1" x14ac:dyDescent="0.3">
      <c r="B26" s="78" t="s">
        <v>676</v>
      </c>
      <c r="C26" s="143" t="s">
        <v>36</v>
      </c>
      <c r="D26" s="143" t="s">
        <v>37</v>
      </c>
      <c r="E26" s="49" t="s">
        <v>652</v>
      </c>
      <c r="F26" s="34"/>
      <c r="G26" s="81">
        <v>12</v>
      </c>
      <c r="H26" s="52">
        <f t="shared" si="0"/>
        <v>0</v>
      </c>
    </row>
    <row r="27" spans="2:8" ht="15.75" customHeight="1" x14ac:dyDescent="0.3">
      <c r="B27" s="78" t="s">
        <v>677</v>
      </c>
      <c r="C27" s="48" t="s">
        <v>38</v>
      </c>
      <c r="D27" s="48" t="s">
        <v>39</v>
      </c>
      <c r="E27" s="49" t="s">
        <v>649</v>
      </c>
      <c r="F27" s="34"/>
      <c r="G27" s="81">
        <v>12</v>
      </c>
      <c r="H27" s="52">
        <f t="shared" si="0"/>
        <v>0</v>
      </c>
    </row>
    <row r="28" spans="2:8" ht="15.75" customHeight="1" x14ac:dyDescent="0.3">
      <c r="B28" s="78" t="s">
        <v>678</v>
      </c>
      <c r="C28" s="48" t="s">
        <v>40</v>
      </c>
      <c r="D28" s="48" t="s">
        <v>41</v>
      </c>
      <c r="E28" s="49" t="s">
        <v>649</v>
      </c>
      <c r="F28" s="34"/>
      <c r="G28" s="81">
        <v>12</v>
      </c>
      <c r="H28" s="52">
        <f t="shared" si="0"/>
        <v>0</v>
      </c>
    </row>
    <row r="29" spans="2:8" ht="15.75" customHeight="1" x14ac:dyDescent="0.3">
      <c r="B29" s="78" t="s">
        <v>679</v>
      </c>
      <c r="C29" s="48" t="s">
        <v>42</v>
      </c>
      <c r="D29" s="48" t="s">
        <v>43</v>
      </c>
      <c r="E29" s="49" t="s">
        <v>649</v>
      </c>
      <c r="F29" s="34"/>
      <c r="G29" s="81">
        <v>12</v>
      </c>
      <c r="H29" s="52">
        <f t="shared" si="0"/>
        <v>0</v>
      </c>
    </row>
    <row r="30" spans="2:8" ht="15.75" customHeight="1" x14ac:dyDescent="0.3">
      <c r="B30" s="78" t="s">
        <v>680</v>
      </c>
      <c r="C30" s="48" t="s">
        <v>44</v>
      </c>
      <c r="D30" s="48" t="s">
        <v>45</v>
      </c>
      <c r="E30" s="49" t="s">
        <v>649</v>
      </c>
      <c r="F30" s="34"/>
      <c r="G30" s="81">
        <v>12</v>
      </c>
      <c r="H30" s="52">
        <f t="shared" si="0"/>
        <v>0</v>
      </c>
    </row>
    <row r="31" spans="2:8" ht="15.75" customHeight="1" x14ac:dyDescent="0.3">
      <c r="B31" s="78" t="s">
        <v>681</v>
      </c>
      <c r="C31" s="50" t="s">
        <v>795</v>
      </c>
      <c r="D31" s="50" t="s">
        <v>46</v>
      </c>
      <c r="E31" s="49" t="s">
        <v>651</v>
      </c>
      <c r="F31" s="34"/>
      <c r="G31" s="81">
        <v>12</v>
      </c>
      <c r="H31" s="52">
        <f t="shared" si="0"/>
        <v>0</v>
      </c>
    </row>
    <row r="32" spans="2:8" ht="15.75" customHeight="1" x14ac:dyDescent="0.3">
      <c r="B32" s="78" t="s">
        <v>682</v>
      </c>
      <c r="C32" s="89" t="s">
        <v>796</v>
      </c>
      <c r="D32" s="89" t="s">
        <v>797</v>
      </c>
      <c r="E32" s="144" t="s">
        <v>649</v>
      </c>
      <c r="F32" s="72"/>
      <c r="G32" s="90">
        <v>12</v>
      </c>
      <c r="H32" s="52">
        <f t="shared" si="0"/>
        <v>0</v>
      </c>
    </row>
    <row r="33" spans="2:9" ht="15.75" customHeight="1" x14ac:dyDescent="0.3">
      <c r="B33" s="78" t="s">
        <v>683</v>
      </c>
      <c r="C33" s="88" t="s">
        <v>794</v>
      </c>
      <c r="D33" s="88" t="s">
        <v>788</v>
      </c>
      <c r="E33" s="145" t="s">
        <v>649</v>
      </c>
      <c r="F33" s="73"/>
      <c r="G33" s="90">
        <v>12</v>
      </c>
      <c r="H33" s="52">
        <f t="shared" si="0"/>
        <v>0</v>
      </c>
    </row>
    <row r="34" spans="2:9" ht="22.8" customHeight="1" x14ac:dyDescent="0.3">
      <c r="B34" s="119" t="s">
        <v>622</v>
      </c>
      <c r="C34" s="119"/>
      <c r="D34" s="119"/>
      <c r="E34" s="119"/>
      <c r="F34" s="36">
        <f>SUM(F9:F33)</f>
        <v>0</v>
      </c>
      <c r="G34" s="82">
        <v>12</v>
      </c>
      <c r="H34" s="53">
        <f>SUM(H9:H33)</f>
        <v>0</v>
      </c>
      <c r="I34" s="126">
        <f>F34*G34</f>
        <v>0</v>
      </c>
    </row>
    <row r="35" spans="2:9" s="42" customFormat="1" ht="15.75" customHeight="1" x14ac:dyDescent="0.3">
      <c r="B35" s="37"/>
      <c r="C35" s="38"/>
      <c r="D35" s="38"/>
      <c r="E35" s="38"/>
      <c r="F35" s="39"/>
      <c r="G35" s="40"/>
      <c r="H35" s="41"/>
    </row>
    <row r="36" spans="2:9" ht="45.6" customHeight="1" x14ac:dyDescent="0.3">
      <c r="B36" s="30" t="s">
        <v>693</v>
      </c>
      <c r="C36" s="31" t="s">
        <v>1</v>
      </c>
      <c r="D36" s="31" t="s">
        <v>2</v>
      </c>
      <c r="E36" s="86" t="s">
        <v>650</v>
      </c>
      <c r="F36" s="87" t="s">
        <v>3</v>
      </c>
      <c r="G36" s="32" t="s">
        <v>653</v>
      </c>
      <c r="H36" s="32" t="s">
        <v>4</v>
      </c>
    </row>
    <row r="37" spans="2:9" ht="20.399999999999999" customHeight="1" x14ac:dyDescent="0.3">
      <c r="B37" s="43" t="s">
        <v>437</v>
      </c>
      <c r="C37" s="108" t="s">
        <v>434</v>
      </c>
      <c r="D37" s="108"/>
      <c r="E37" s="108"/>
      <c r="F37" s="108"/>
      <c r="G37" s="108"/>
      <c r="H37" s="109"/>
    </row>
    <row r="38" spans="2:9" ht="15.75" customHeight="1" x14ac:dyDescent="0.3">
      <c r="B38" s="79" t="s">
        <v>659</v>
      </c>
      <c r="C38" s="54" t="s">
        <v>56</v>
      </c>
      <c r="D38" s="54" t="s">
        <v>57</v>
      </c>
      <c r="E38" s="55" t="s">
        <v>652</v>
      </c>
      <c r="F38" s="44"/>
      <c r="G38" s="83">
        <v>12</v>
      </c>
      <c r="H38" s="57">
        <f>F38*G38</f>
        <v>0</v>
      </c>
    </row>
    <row r="39" spans="2:9" ht="15.75" customHeight="1" x14ac:dyDescent="0.3">
      <c r="B39" s="78" t="s">
        <v>660</v>
      </c>
      <c r="C39" s="56" t="s">
        <v>58</v>
      </c>
      <c r="D39" s="56" t="s">
        <v>59</v>
      </c>
      <c r="E39" s="55" t="s">
        <v>652</v>
      </c>
      <c r="F39" s="34"/>
      <c r="G39" s="81">
        <v>12</v>
      </c>
      <c r="H39" s="57">
        <f t="shared" ref="H39:H69" si="1">F39*G39</f>
        <v>0</v>
      </c>
    </row>
    <row r="40" spans="2:9" ht="15.75" customHeight="1" x14ac:dyDescent="0.3">
      <c r="B40" s="78" t="s">
        <v>661</v>
      </c>
      <c r="C40" s="56" t="s">
        <v>60</v>
      </c>
      <c r="D40" s="56" t="s">
        <v>59</v>
      </c>
      <c r="E40" s="55" t="s">
        <v>652</v>
      </c>
      <c r="F40" s="34"/>
      <c r="G40" s="81">
        <v>12</v>
      </c>
      <c r="H40" s="57">
        <f t="shared" si="1"/>
        <v>0</v>
      </c>
    </row>
    <row r="41" spans="2:9" ht="15.75" customHeight="1" x14ac:dyDescent="0.3">
      <c r="B41" s="78" t="s">
        <v>662</v>
      </c>
      <c r="C41" s="56" t="s">
        <v>58</v>
      </c>
      <c r="D41" s="56" t="s">
        <v>61</v>
      </c>
      <c r="E41" s="55" t="s">
        <v>652</v>
      </c>
      <c r="F41" s="34"/>
      <c r="G41" s="81">
        <v>12</v>
      </c>
      <c r="H41" s="57">
        <f t="shared" si="1"/>
        <v>0</v>
      </c>
    </row>
    <row r="42" spans="2:9" ht="15.75" customHeight="1" x14ac:dyDescent="0.3">
      <c r="B42" s="78" t="s">
        <v>663</v>
      </c>
      <c r="C42" s="56" t="s">
        <v>60</v>
      </c>
      <c r="D42" s="56" t="s">
        <v>61</v>
      </c>
      <c r="E42" s="55" t="s">
        <v>652</v>
      </c>
      <c r="F42" s="34"/>
      <c r="G42" s="81">
        <v>12</v>
      </c>
      <c r="H42" s="57">
        <f t="shared" si="1"/>
        <v>0</v>
      </c>
    </row>
    <row r="43" spans="2:9" ht="15.75" customHeight="1" x14ac:dyDescent="0.3">
      <c r="B43" s="78" t="s">
        <v>664</v>
      </c>
      <c r="C43" s="56" t="s">
        <v>62</v>
      </c>
      <c r="D43" s="56" t="s">
        <v>63</v>
      </c>
      <c r="E43" s="55" t="s">
        <v>652</v>
      </c>
      <c r="F43" s="34"/>
      <c r="G43" s="81">
        <v>12</v>
      </c>
      <c r="H43" s="57">
        <f t="shared" si="1"/>
        <v>0</v>
      </c>
    </row>
    <row r="44" spans="2:9" ht="15.75" customHeight="1" x14ac:dyDescent="0.3">
      <c r="B44" s="78" t="s">
        <v>665</v>
      </c>
      <c r="C44" s="56" t="s">
        <v>58</v>
      </c>
      <c r="D44" s="56" t="s">
        <v>63</v>
      </c>
      <c r="E44" s="55" t="s">
        <v>652</v>
      </c>
      <c r="F44" s="34"/>
      <c r="G44" s="81">
        <v>12</v>
      </c>
      <c r="H44" s="57">
        <f t="shared" si="1"/>
        <v>0</v>
      </c>
    </row>
    <row r="45" spans="2:9" ht="15.6" customHeight="1" x14ac:dyDescent="0.3">
      <c r="B45" s="78" t="s">
        <v>666</v>
      </c>
      <c r="C45" s="56" t="s">
        <v>64</v>
      </c>
      <c r="D45" s="56" t="s">
        <v>65</v>
      </c>
      <c r="E45" s="55" t="s">
        <v>652</v>
      </c>
      <c r="F45" s="34"/>
      <c r="G45" s="81">
        <v>12</v>
      </c>
      <c r="H45" s="57">
        <f t="shared" si="1"/>
        <v>0</v>
      </c>
    </row>
    <row r="46" spans="2:9" ht="20.399999999999999" customHeight="1" x14ac:dyDescent="0.3">
      <c r="B46" s="78" t="s">
        <v>667</v>
      </c>
      <c r="C46" s="56" t="s">
        <v>66</v>
      </c>
      <c r="D46" s="56" t="s">
        <v>67</v>
      </c>
      <c r="E46" s="55" t="s">
        <v>652</v>
      </c>
      <c r="F46" s="34"/>
      <c r="G46" s="81">
        <v>12</v>
      </c>
      <c r="H46" s="57">
        <f t="shared" si="1"/>
        <v>0</v>
      </c>
    </row>
    <row r="47" spans="2:9" ht="15.75" customHeight="1" x14ac:dyDescent="0.3">
      <c r="B47" s="78" t="s">
        <v>668</v>
      </c>
      <c r="C47" s="56" t="s">
        <v>68</v>
      </c>
      <c r="D47" s="56" t="s">
        <v>69</v>
      </c>
      <c r="E47" s="55" t="s">
        <v>652</v>
      </c>
      <c r="F47" s="34"/>
      <c r="G47" s="81">
        <v>12</v>
      </c>
      <c r="H47" s="57">
        <f t="shared" si="1"/>
        <v>0</v>
      </c>
    </row>
    <row r="48" spans="2:9" ht="15.75" customHeight="1" x14ac:dyDescent="0.3">
      <c r="B48" s="78" t="s">
        <v>669</v>
      </c>
      <c r="C48" s="56" t="s">
        <v>70</v>
      </c>
      <c r="D48" s="56" t="s">
        <v>71</v>
      </c>
      <c r="E48" s="55" t="s">
        <v>652</v>
      </c>
      <c r="F48" s="34"/>
      <c r="G48" s="81">
        <v>12</v>
      </c>
      <c r="H48" s="57">
        <f t="shared" si="1"/>
        <v>0</v>
      </c>
    </row>
    <row r="49" spans="2:8" ht="15.75" customHeight="1" x14ac:dyDescent="0.3">
      <c r="B49" s="78" t="s">
        <v>670</v>
      </c>
      <c r="C49" s="56" t="s">
        <v>72</v>
      </c>
      <c r="D49" s="56" t="s">
        <v>71</v>
      </c>
      <c r="E49" s="55" t="s">
        <v>652</v>
      </c>
      <c r="F49" s="34"/>
      <c r="G49" s="81">
        <v>12</v>
      </c>
      <c r="H49" s="57">
        <f t="shared" si="1"/>
        <v>0</v>
      </c>
    </row>
    <row r="50" spans="2:8" ht="15.75" customHeight="1" x14ac:dyDescent="0.3">
      <c r="B50" s="78" t="s">
        <v>671</v>
      </c>
      <c r="C50" s="56" t="s">
        <v>73</v>
      </c>
      <c r="D50" s="56" t="s">
        <v>74</v>
      </c>
      <c r="E50" s="55" t="s">
        <v>652</v>
      </c>
      <c r="F50" s="34"/>
      <c r="G50" s="81">
        <v>12</v>
      </c>
      <c r="H50" s="57">
        <f t="shared" si="1"/>
        <v>0</v>
      </c>
    </row>
    <row r="51" spans="2:8" ht="15.75" customHeight="1" x14ac:dyDescent="0.3">
      <c r="B51" s="78" t="s">
        <v>672</v>
      </c>
      <c r="C51" s="56" t="s">
        <v>75</v>
      </c>
      <c r="D51" s="56" t="s">
        <v>76</v>
      </c>
      <c r="E51" s="55" t="s">
        <v>652</v>
      </c>
      <c r="F51" s="34"/>
      <c r="G51" s="81">
        <v>12</v>
      </c>
      <c r="H51" s="57">
        <f t="shared" si="1"/>
        <v>0</v>
      </c>
    </row>
    <row r="52" spans="2:8" ht="15.75" customHeight="1" x14ac:dyDescent="0.3">
      <c r="B52" s="78" t="s">
        <v>673</v>
      </c>
      <c r="C52" s="56" t="s">
        <v>77</v>
      </c>
      <c r="D52" s="56" t="s">
        <v>78</v>
      </c>
      <c r="E52" s="55" t="s">
        <v>652</v>
      </c>
      <c r="F52" s="34"/>
      <c r="G52" s="81">
        <v>12</v>
      </c>
      <c r="H52" s="57">
        <f t="shared" si="1"/>
        <v>0</v>
      </c>
    </row>
    <row r="53" spans="2:8" ht="15.75" customHeight="1" x14ac:dyDescent="0.3">
      <c r="B53" s="78" t="s">
        <v>674</v>
      </c>
      <c r="C53" s="56" t="s">
        <v>79</v>
      </c>
      <c r="D53" s="56" t="s">
        <v>80</v>
      </c>
      <c r="E53" s="55" t="s">
        <v>652</v>
      </c>
      <c r="F53" s="34"/>
      <c r="G53" s="81">
        <v>12</v>
      </c>
      <c r="H53" s="57">
        <f t="shared" si="1"/>
        <v>0</v>
      </c>
    </row>
    <row r="54" spans="2:8" ht="15.75" customHeight="1" x14ac:dyDescent="0.3">
      <c r="B54" s="78" t="s">
        <v>675</v>
      </c>
      <c r="C54" s="56" t="s">
        <v>81</v>
      </c>
      <c r="D54" s="56" t="s">
        <v>82</v>
      </c>
      <c r="E54" s="55" t="s">
        <v>652</v>
      </c>
      <c r="F54" s="34"/>
      <c r="G54" s="81">
        <v>12</v>
      </c>
      <c r="H54" s="57">
        <f t="shared" si="1"/>
        <v>0</v>
      </c>
    </row>
    <row r="55" spans="2:8" ht="15.75" customHeight="1" x14ac:dyDescent="0.3">
      <c r="B55" s="78" t="s">
        <v>676</v>
      </c>
      <c r="C55" s="56" t="s">
        <v>83</v>
      </c>
      <c r="D55" s="56" t="s">
        <v>84</v>
      </c>
      <c r="E55" s="55" t="s">
        <v>652</v>
      </c>
      <c r="F55" s="34"/>
      <c r="G55" s="81">
        <v>12</v>
      </c>
      <c r="H55" s="57">
        <f t="shared" si="1"/>
        <v>0</v>
      </c>
    </row>
    <row r="56" spans="2:8" ht="15.75" customHeight="1" x14ac:dyDescent="0.3">
      <c r="B56" s="78" t="s">
        <v>677</v>
      </c>
      <c r="C56" s="56" t="s">
        <v>85</v>
      </c>
      <c r="D56" s="56" t="s">
        <v>86</v>
      </c>
      <c r="E56" s="55" t="s">
        <v>652</v>
      </c>
      <c r="F56" s="34"/>
      <c r="G56" s="81">
        <v>12</v>
      </c>
      <c r="H56" s="57">
        <f t="shared" si="1"/>
        <v>0</v>
      </c>
    </row>
    <row r="57" spans="2:8" ht="15.75" customHeight="1" x14ac:dyDescent="0.3">
      <c r="B57" s="78" t="s">
        <v>678</v>
      </c>
      <c r="C57" s="56" t="s">
        <v>87</v>
      </c>
      <c r="D57" s="56" t="s">
        <v>88</v>
      </c>
      <c r="E57" s="55" t="s">
        <v>652</v>
      </c>
      <c r="F57" s="34"/>
      <c r="G57" s="81">
        <v>12</v>
      </c>
      <c r="H57" s="57">
        <f t="shared" si="1"/>
        <v>0</v>
      </c>
    </row>
    <row r="58" spans="2:8" ht="15.75" customHeight="1" x14ac:dyDescent="0.3">
      <c r="B58" s="78" t="s">
        <v>679</v>
      </c>
      <c r="C58" s="56" t="s">
        <v>89</v>
      </c>
      <c r="D58" s="56" t="s">
        <v>90</v>
      </c>
      <c r="E58" s="55" t="s">
        <v>652</v>
      </c>
      <c r="F58" s="34"/>
      <c r="G58" s="81">
        <v>12</v>
      </c>
      <c r="H58" s="57">
        <f t="shared" si="1"/>
        <v>0</v>
      </c>
    </row>
    <row r="59" spans="2:8" ht="15.75" customHeight="1" x14ac:dyDescent="0.3">
      <c r="B59" s="78" t="s">
        <v>680</v>
      </c>
      <c r="C59" s="56" t="s">
        <v>91</v>
      </c>
      <c r="D59" s="56" t="s">
        <v>90</v>
      </c>
      <c r="E59" s="55" t="s">
        <v>652</v>
      </c>
      <c r="F59" s="34"/>
      <c r="G59" s="81">
        <v>12</v>
      </c>
      <c r="H59" s="57">
        <f t="shared" si="1"/>
        <v>0</v>
      </c>
    </row>
    <row r="60" spans="2:8" ht="15.75" customHeight="1" x14ac:dyDescent="0.3">
      <c r="B60" s="78" t="s">
        <v>681</v>
      </c>
      <c r="C60" s="56" t="s">
        <v>92</v>
      </c>
      <c r="D60" s="56" t="s">
        <v>93</v>
      </c>
      <c r="E60" s="55" t="s">
        <v>652</v>
      </c>
      <c r="F60" s="34"/>
      <c r="G60" s="81">
        <v>12</v>
      </c>
      <c r="H60" s="57">
        <f t="shared" si="1"/>
        <v>0</v>
      </c>
    </row>
    <row r="61" spans="2:8" ht="15.75" customHeight="1" x14ac:dyDescent="0.3">
      <c r="B61" s="78" t="s">
        <v>682</v>
      </c>
      <c r="C61" s="56" t="s">
        <v>94</v>
      </c>
      <c r="D61" s="56" t="s">
        <v>95</v>
      </c>
      <c r="E61" s="55" t="s">
        <v>652</v>
      </c>
      <c r="F61" s="34"/>
      <c r="G61" s="81">
        <v>12</v>
      </c>
      <c r="H61" s="57">
        <f t="shared" si="1"/>
        <v>0</v>
      </c>
    </row>
    <row r="62" spans="2:8" ht="15.75" customHeight="1" x14ac:dyDescent="0.3">
      <c r="B62" s="78" t="s">
        <v>683</v>
      </c>
      <c r="C62" s="56" t="s">
        <v>96</v>
      </c>
      <c r="D62" s="56" t="s">
        <v>97</v>
      </c>
      <c r="E62" s="55" t="s">
        <v>652</v>
      </c>
      <c r="F62" s="34"/>
      <c r="G62" s="81">
        <v>12</v>
      </c>
      <c r="H62" s="57">
        <f t="shared" si="1"/>
        <v>0</v>
      </c>
    </row>
    <row r="63" spans="2:8" ht="15.75" customHeight="1" x14ac:dyDescent="0.3">
      <c r="B63" s="78" t="s">
        <v>684</v>
      </c>
      <c r="C63" s="56" t="s">
        <v>98</v>
      </c>
      <c r="D63" s="56" t="s">
        <v>99</v>
      </c>
      <c r="E63" s="55" t="s">
        <v>652</v>
      </c>
      <c r="F63" s="34"/>
      <c r="G63" s="81">
        <v>12</v>
      </c>
      <c r="H63" s="57">
        <f t="shared" si="1"/>
        <v>0</v>
      </c>
    </row>
    <row r="64" spans="2:8" ht="15.75" customHeight="1" x14ac:dyDescent="0.3">
      <c r="B64" s="78" t="s">
        <v>685</v>
      </c>
      <c r="C64" s="56" t="s">
        <v>100</v>
      </c>
      <c r="D64" s="56" t="s">
        <v>101</v>
      </c>
      <c r="E64" s="55" t="s">
        <v>652</v>
      </c>
      <c r="F64" s="34"/>
      <c r="G64" s="81">
        <v>12</v>
      </c>
      <c r="H64" s="57">
        <f t="shared" si="1"/>
        <v>0</v>
      </c>
    </row>
    <row r="65" spans="2:9" ht="15.75" customHeight="1" x14ac:dyDescent="0.3">
      <c r="B65" s="78" t="s">
        <v>686</v>
      </c>
      <c r="C65" s="56" t="s">
        <v>102</v>
      </c>
      <c r="D65" s="56" t="s">
        <v>103</v>
      </c>
      <c r="E65" s="55" t="s">
        <v>652</v>
      </c>
      <c r="F65" s="34"/>
      <c r="G65" s="81">
        <v>12</v>
      </c>
      <c r="H65" s="57">
        <f t="shared" si="1"/>
        <v>0</v>
      </c>
    </row>
    <row r="66" spans="2:9" ht="15.75" customHeight="1" x14ac:dyDescent="0.3">
      <c r="B66" s="78" t="s">
        <v>687</v>
      </c>
      <c r="C66" s="56" t="s">
        <v>102</v>
      </c>
      <c r="D66" s="56" t="s">
        <v>104</v>
      </c>
      <c r="E66" s="55" t="s">
        <v>652</v>
      </c>
      <c r="F66" s="34"/>
      <c r="G66" s="81">
        <v>12</v>
      </c>
      <c r="H66" s="57">
        <f t="shared" si="1"/>
        <v>0</v>
      </c>
    </row>
    <row r="67" spans="2:9" ht="15.75" customHeight="1" x14ac:dyDescent="0.3">
      <c r="B67" s="78" t="s">
        <v>688</v>
      </c>
      <c r="C67" s="56" t="s">
        <v>102</v>
      </c>
      <c r="D67" s="56" t="s">
        <v>105</v>
      </c>
      <c r="E67" s="55" t="s">
        <v>652</v>
      </c>
      <c r="F67" s="34"/>
      <c r="G67" s="81">
        <v>12</v>
      </c>
      <c r="H67" s="57">
        <f t="shared" si="1"/>
        <v>0</v>
      </c>
    </row>
    <row r="68" spans="2:9" ht="15.75" customHeight="1" x14ac:dyDescent="0.3">
      <c r="B68" s="78" t="s">
        <v>689</v>
      </c>
      <c r="C68" s="56" t="s">
        <v>106</v>
      </c>
      <c r="D68" s="56" t="s">
        <v>107</v>
      </c>
      <c r="E68" s="55" t="s">
        <v>652</v>
      </c>
      <c r="F68" s="34"/>
      <c r="G68" s="81">
        <v>12</v>
      </c>
      <c r="H68" s="57">
        <f t="shared" si="1"/>
        <v>0</v>
      </c>
    </row>
    <row r="69" spans="2:9" ht="15.75" customHeight="1" x14ac:dyDescent="0.3">
      <c r="B69" s="78" t="s">
        <v>690</v>
      </c>
      <c r="C69" s="56" t="s">
        <v>108</v>
      </c>
      <c r="D69" s="56" t="s">
        <v>109</v>
      </c>
      <c r="E69" s="55" t="s">
        <v>652</v>
      </c>
      <c r="F69" s="34"/>
      <c r="G69" s="81">
        <v>12</v>
      </c>
      <c r="H69" s="57">
        <f t="shared" si="1"/>
        <v>0</v>
      </c>
    </row>
    <row r="70" spans="2:9" ht="22.8" customHeight="1" x14ac:dyDescent="0.3">
      <c r="B70" s="118" t="s">
        <v>804</v>
      </c>
      <c r="C70" s="118"/>
      <c r="D70" s="118"/>
      <c r="E70" s="118"/>
      <c r="F70" s="45">
        <f>SUM(F38:F69)</f>
        <v>0</v>
      </c>
      <c r="G70" s="84">
        <v>12</v>
      </c>
      <c r="H70" s="58">
        <f>SUM(H38:H69)</f>
        <v>0</v>
      </c>
      <c r="I70" s="126">
        <f>F70*G70</f>
        <v>0</v>
      </c>
    </row>
    <row r="72" spans="2:9" ht="17.399999999999999" customHeight="1" x14ac:dyDescent="0.3">
      <c r="B72" s="28"/>
      <c r="C72" s="100" t="s">
        <v>648</v>
      </c>
      <c r="D72" s="100"/>
      <c r="E72" s="100"/>
      <c r="F72" s="100"/>
      <c r="G72" s="100"/>
      <c r="H72" s="100"/>
    </row>
    <row r="74" spans="2:9" ht="45.6" customHeight="1" x14ac:dyDescent="0.3">
      <c r="B74" s="30" t="s">
        <v>693</v>
      </c>
      <c r="C74" s="106" t="s">
        <v>424</v>
      </c>
      <c r="D74" s="107"/>
      <c r="E74" s="103" t="s">
        <v>430</v>
      </c>
      <c r="F74" s="104"/>
      <c r="G74" s="105"/>
      <c r="H74" s="32" t="s">
        <v>435</v>
      </c>
    </row>
    <row r="75" spans="2:9" ht="15.75" customHeight="1" x14ac:dyDescent="0.3">
      <c r="B75" s="77" t="s">
        <v>659</v>
      </c>
      <c r="C75" s="113" t="s">
        <v>425</v>
      </c>
      <c r="D75" s="113"/>
      <c r="E75" s="115" t="s">
        <v>656</v>
      </c>
      <c r="F75" s="115"/>
      <c r="G75" s="115"/>
      <c r="H75" s="46"/>
    </row>
    <row r="76" spans="2:9" ht="16.2" customHeight="1" x14ac:dyDescent="0.3">
      <c r="B76" s="77" t="s">
        <v>660</v>
      </c>
      <c r="C76" s="113" t="s">
        <v>426</v>
      </c>
      <c r="D76" s="113"/>
      <c r="E76" s="115" t="s">
        <v>656</v>
      </c>
      <c r="F76" s="115"/>
      <c r="G76" s="115"/>
      <c r="H76" s="46"/>
    </row>
    <row r="77" spans="2:9" ht="15.75" customHeight="1" x14ac:dyDescent="0.3">
      <c r="B77" s="77" t="s">
        <v>661</v>
      </c>
      <c r="C77" s="113" t="s">
        <v>427</v>
      </c>
      <c r="D77" s="113"/>
      <c r="E77" s="114" t="s">
        <v>432</v>
      </c>
      <c r="F77" s="114"/>
      <c r="G77" s="114"/>
      <c r="H77" s="46"/>
    </row>
    <row r="78" spans="2:9" ht="15.75" customHeight="1" x14ac:dyDescent="0.3">
      <c r="B78" s="77" t="s">
        <v>662</v>
      </c>
      <c r="C78" s="113" t="s">
        <v>428</v>
      </c>
      <c r="D78" s="113"/>
      <c r="E78" s="115" t="s">
        <v>432</v>
      </c>
      <c r="F78" s="115"/>
      <c r="G78" s="115"/>
      <c r="H78" s="46"/>
    </row>
    <row r="79" spans="2:9" ht="15.75" customHeight="1" x14ac:dyDescent="0.3">
      <c r="B79" s="77" t="s">
        <v>663</v>
      </c>
      <c r="C79" s="116" t="s">
        <v>429</v>
      </c>
      <c r="D79" s="116"/>
      <c r="E79" s="117" t="s">
        <v>656</v>
      </c>
      <c r="F79" s="117"/>
      <c r="G79" s="117"/>
      <c r="H79" s="47"/>
    </row>
    <row r="80" spans="2:9" ht="23.4" customHeight="1" x14ac:dyDescent="0.3">
      <c r="B80" s="51"/>
      <c r="C80" s="120" t="s">
        <v>623</v>
      </c>
      <c r="D80" s="121"/>
      <c r="E80" s="121"/>
      <c r="F80" s="121"/>
      <c r="G80" s="122"/>
      <c r="H80" s="59">
        <f>SUM(H75:H79)</f>
        <v>0</v>
      </c>
    </row>
    <row r="81" spans="2:8" ht="12.75" customHeight="1" x14ac:dyDescent="0.25">
      <c r="B81" s="96" t="s">
        <v>784</v>
      </c>
      <c r="C81" s="96"/>
      <c r="D81" s="96"/>
      <c r="E81" s="96"/>
      <c r="F81" s="96"/>
      <c r="G81" s="96"/>
      <c r="H81" s="96"/>
    </row>
    <row r="82" spans="2:8" ht="12.75" customHeight="1" x14ac:dyDescent="0.25">
      <c r="B82" s="96"/>
      <c r="C82" s="96"/>
      <c r="D82" s="96"/>
      <c r="E82" s="96"/>
      <c r="F82" s="96"/>
      <c r="G82" s="96"/>
      <c r="H82" s="96"/>
    </row>
    <row r="84" spans="2:8" ht="20.399999999999999" customHeight="1" x14ac:dyDescent="0.25">
      <c r="B84" s="146" t="s">
        <v>624</v>
      </c>
      <c r="C84" s="146"/>
      <c r="D84" s="146"/>
      <c r="E84" s="146"/>
      <c r="F84" s="146"/>
      <c r="G84" s="146"/>
      <c r="H84" s="60">
        <f>H34+H70+H80</f>
        <v>0</v>
      </c>
    </row>
  </sheetData>
  <sheetProtection password="DD90" sheet="1" objects="1" scenarios="1" formatCells="0"/>
  <mergeCells count="22">
    <mergeCell ref="C80:G80"/>
    <mergeCell ref="B81:H82"/>
    <mergeCell ref="B84:G84"/>
    <mergeCell ref="C77:D77"/>
    <mergeCell ref="E77:G77"/>
    <mergeCell ref="C78:D78"/>
    <mergeCell ref="E78:G78"/>
    <mergeCell ref="C79:D79"/>
    <mergeCell ref="E79:G79"/>
    <mergeCell ref="C72:H72"/>
    <mergeCell ref="C74:D74"/>
    <mergeCell ref="E74:G74"/>
    <mergeCell ref="C75:D75"/>
    <mergeCell ref="E75:G75"/>
    <mergeCell ref="C76:D76"/>
    <mergeCell ref="E76:G76"/>
    <mergeCell ref="C3:D3"/>
    <mergeCell ref="C5:D5"/>
    <mergeCell ref="C8:H8"/>
    <mergeCell ref="B34:E34"/>
    <mergeCell ref="C37:H37"/>
    <mergeCell ref="B70:E70"/>
  </mergeCells>
  <pageMargins left="1" right="0.5" top="0.25" bottom="0" header="0.3" footer="0.3"/>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4"/>
  <sheetViews>
    <sheetView zoomScaleNormal="100" workbookViewId="0">
      <selection activeCell="L18" sqref="L18"/>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2.777343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793</v>
      </c>
      <c r="D2" s="25"/>
    </row>
    <row r="3" spans="2:8" ht="17.399999999999999" customHeight="1" x14ac:dyDescent="0.3">
      <c r="B3" s="25"/>
      <c r="C3" s="101" t="s">
        <v>439</v>
      </c>
      <c r="D3" s="101"/>
    </row>
    <row r="4" spans="2:8" ht="13.2" customHeight="1" x14ac:dyDescent="0.3">
      <c r="B4" s="25"/>
      <c r="C4" s="27" t="s">
        <v>805</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655</v>
      </c>
      <c r="F7" s="87" t="s">
        <v>3</v>
      </c>
      <c r="G7" s="32" t="s">
        <v>653</v>
      </c>
      <c r="H7" s="32" t="s">
        <v>4</v>
      </c>
    </row>
    <row r="8" spans="2:8" ht="23.4" customHeight="1" x14ac:dyDescent="0.3">
      <c r="B8" s="33" t="s">
        <v>436</v>
      </c>
      <c r="C8" s="110" t="s">
        <v>433</v>
      </c>
      <c r="D8" s="110"/>
      <c r="E8" s="110"/>
      <c r="F8" s="110"/>
      <c r="G8" s="110"/>
      <c r="H8" s="111"/>
    </row>
    <row r="9" spans="2:8" ht="15.75" customHeight="1" x14ac:dyDescent="0.3">
      <c r="B9" s="78" t="s">
        <v>659</v>
      </c>
      <c r="C9" s="48" t="s">
        <v>5</v>
      </c>
      <c r="D9" s="48" t="s">
        <v>6</v>
      </c>
      <c r="E9" s="49" t="s">
        <v>649</v>
      </c>
      <c r="F9" s="34"/>
      <c r="G9" s="81">
        <v>12</v>
      </c>
      <c r="H9" s="52">
        <f>F9*G9</f>
        <v>0</v>
      </c>
    </row>
    <row r="10" spans="2:8" ht="15.75" customHeight="1" x14ac:dyDescent="0.3">
      <c r="B10" s="78" t="s">
        <v>660</v>
      </c>
      <c r="C10" s="48" t="s">
        <v>7</v>
      </c>
      <c r="D10" s="48" t="s">
        <v>8</v>
      </c>
      <c r="E10" s="49" t="s">
        <v>649</v>
      </c>
      <c r="F10" s="34"/>
      <c r="G10" s="81">
        <v>12</v>
      </c>
      <c r="H10" s="52">
        <f t="shared" ref="H10:H33" si="0">F10*G10</f>
        <v>0</v>
      </c>
    </row>
    <row r="11" spans="2:8" ht="15.75" customHeight="1" x14ac:dyDescent="0.3">
      <c r="B11" s="78" t="s">
        <v>661</v>
      </c>
      <c r="C11" s="48" t="s">
        <v>7</v>
      </c>
      <c r="D11" s="48" t="s">
        <v>9</v>
      </c>
      <c r="E11" s="49" t="s">
        <v>649</v>
      </c>
      <c r="F11" s="34"/>
      <c r="G11" s="81">
        <v>12</v>
      </c>
      <c r="H11" s="52">
        <f t="shared" si="0"/>
        <v>0</v>
      </c>
    </row>
    <row r="12" spans="2:8" ht="15.75" customHeight="1" x14ac:dyDescent="0.3">
      <c r="B12" s="78" t="s">
        <v>662</v>
      </c>
      <c r="C12" s="48" t="s">
        <v>10</v>
      </c>
      <c r="D12" s="48" t="s">
        <v>11</v>
      </c>
      <c r="E12" s="49" t="s">
        <v>649</v>
      </c>
      <c r="F12" s="34"/>
      <c r="G12" s="81">
        <v>12</v>
      </c>
      <c r="H12" s="52">
        <f t="shared" si="0"/>
        <v>0</v>
      </c>
    </row>
    <row r="13" spans="2:8" ht="15.75" customHeight="1" x14ac:dyDescent="0.3">
      <c r="B13" s="78" t="s">
        <v>663</v>
      </c>
      <c r="C13" s="48" t="s">
        <v>10</v>
      </c>
      <c r="D13" s="48" t="s">
        <v>12</v>
      </c>
      <c r="E13" s="49" t="s">
        <v>649</v>
      </c>
      <c r="F13" s="34"/>
      <c r="G13" s="81">
        <v>12</v>
      </c>
      <c r="H13" s="52">
        <f t="shared" si="0"/>
        <v>0</v>
      </c>
    </row>
    <row r="14" spans="2:8" ht="15.75" customHeight="1" x14ac:dyDescent="0.3">
      <c r="B14" s="78" t="s">
        <v>664</v>
      </c>
      <c r="C14" s="48" t="s">
        <v>13</v>
      </c>
      <c r="D14" s="48" t="s">
        <v>14</v>
      </c>
      <c r="E14" s="49" t="s">
        <v>649</v>
      </c>
      <c r="F14" s="34"/>
      <c r="G14" s="81">
        <v>12</v>
      </c>
      <c r="H14" s="52">
        <f t="shared" si="0"/>
        <v>0</v>
      </c>
    </row>
    <row r="15" spans="2:8" ht="15.75" customHeight="1" x14ac:dyDescent="0.3">
      <c r="B15" s="78" t="s">
        <v>665</v>
      </c>
      <c r="C15" s="48" t="s">
        <v>15</v>
      </c>
      <c r="D15" s="48" t="s">
        <v>16</v>
      </c>
      <c r="E15" s="49" t="s">
        <v>649</v>
      </c>
      <c r="F15" s="34"/>
      <c r="G15" s="81">
        <v>12</v>
      </c>
      <c r="H15" s="52">
        <f t="shared" si="0"/>
        <v>0</v>
      </c>
    </row>
    <row r="16" spans="2:8" ht="15.75" customHeight="1" x14ac:dyDescent="0.3">
      <c r="B16" s="78" t="s">
        <v>666</v>
      </c>
      <c r="C16" s="48" t="s">
        <v>17</v>
      </c>
      <c r="D16" s="48" t="s">
        <v>18</v>
      </c>
      <c r="E16" s="49" t="s">
        <v>649</v>
      </c>
      <c r="F16" s="34"/>
      <c r="G16" s="81">
        <v>12</v>
      </c>
      <c r="H16" s="52">
        <f t="shared" si="0"/>
        <v>0</v>
      </c>
    </row>
    <row r="17" spans="2:8" ht="15.75" customHeight="1" x14ac:dyDescent="0.3">
      <c r="B17" s="78" t="s">
        <v>667</v>
      </c>
      <c r="C17" s="48" t="s">
        <v>19</v>
      </c>
      <c r="D17" s="48" t="s">
        <v>20</v>
      </c>
      <c r="E17" s="49" t="s">
        <v>649</v>
      </c>
      <c r="F17" s="34"/>
      <c r="G17" s="81">
        <v>12</v>
      </c>
      <c r="H17" s="52">
        <f t="shared" si="0"/>
        <v>0</v>
      </c>
    </row>
    <row r="18" spans="2:8" ht="15.75" customHeight="1" x14ac:dyDescent="0.3">
      <c r="B18" s="78" t="s">
        <v>668</v>
      </c>
      <c r="C18" s="48" t="s">
        <v>21</v>
      </c>
      <c r="D18" s="48" t="s">
        <v>22</v>
      </c>
      <c r="E18" s="49" t="s">
        <v>649</v>
      </c>
      <c r="F18" s="34"/>
      <c r="G18" s="81">
        <v>12</v>
      </c>
      <c r="H18" s="52">
        <f t="shared" si="0"/>
        <v>0</v>
      </c>
    </row>
    <row r="19" spans="2:8" ht="15.75" customHeight="1" x14ac:dyDescent="0.3">
      <c r="B19" s="78" t="s">
        <v>669</v>
      </c>
      <c r="C19" s="48" t="s">
        <v>23</v>
      </c>
      <c r="D19" s="48" t="s">
        <v>24</v>
      </c>
      <c r="E19" s="49" t="s">
        <v>651</v>
      </c>
      <c r="F19" s="34"/>
      <c r="G19" s="81">
        <v>12</v>
      </c>
      <c r="H19" s="52">
        <f t="shared" si="0"/>
        <v>0</v>
      </c>
    </row>
    <row r="20" spans="2:8" ht="15.75" customHeight="1" x14ac:dyDescent="0.3">
      <c r="B20" s="78" t="s">
        <v>670</v>
      </c>
      <c r="C20" s="48" t="s">
        <v>25</v>
      </c>
      <c r="D20" s="48" t="s">
        <v>26</v>
      </c>
      <c r="E20" s="49" t="s">
        <v>651</v>
      </c>
      <c r="F20" s="34"/>
      <c r="G20" s="81">
        <v>12</v>
      </c>
      <c r="H20" s="52">
        <f t="shared" si="0"/>
        <v>0</v>
      </c>
    </row>
    <row r="21" spans="2:8" ht="15.75" customHeight="1" x14ac:dyDescent="0.3">
      <c r="B21" s="78" t="s">
        <v>671</v>
      </c>
      <c r="C21" s="48" t="s">
        <v>27</v>
      </c>
      <c r="D21" s="48" t="s">
        <v>28</v>
      </c>
      <c r="E21" s="49" t="s">
        <v>649</v>
      </c>
      <c r="F21" s="34"/>
      <c r="G21" s="81">
        <v>12</v>
      </c>
      <c r="H21" s="52">
        <f t="shared" si="0"/>
        <v>0</v>
      </c>
    </row>
    <row r="22" spans="2:8" ht="15.75" customHeight="1" x14ac:dyDescent="0.3">
      <c r="B22" s="78" t="s">
        <v>672</v>
      </c>
      <c r="C22" s="48" t="s">
        <v>29</v>
      </c>
      <c r="D22" s="48" t="s">
        <v>30</v>
      </c>
      <c r="E22" s="49" t="s">
        <v>649</v>
      </c>
      <c r="F22" s="34"/>
      <c r="G22" s="81">
        <v>12</v>
      </c>
      <c r="H22" s="52">
        <f t="shared" si="0"/>
        <v>0</v>
      </c>
    </row>
    <row r="23" spans="2:8" ht="15.75" customHeight="1" x14ac:dyDescent="0.3">
      <c r="B23" s="78" t="s">
        <v>673</v>
      </c>
      <c r="C23" s="48" t="s">
        <v>31</v>
      </c>
      <c r="D23" s="48" t="s">
        <v>32</v>
      </c>
      <c r="E23" s="49" t="s">
        <v>649</v>
      </c>
      <c r="F23" s="34"/>
      <c r="G23" s="81">
        <v>12</v>
      </c>
      <c r="H23" s="52">
        <f t="shared" si="0"/>
        <v>0</v>
      </c>
    </row>
    <row r="24" spans="2:8" ht="15.75" customHeight="1" x14ac:dyDescent="0.3">
      <c r="B24" s="78" t="s">
        <v>674</v>
      </c>
      <c r="C24" s="48" t="s">
        <v>33</v>
      </c>
      <c r="D24" s="48" t="s">
        <v>34</v>
      </c>
      <c r="E24" s="49" t="s">
        <v>649</v>
      </c>
      <c r="F24" s="34"/>
      <c r="G24" s="81">
        <v>12</v>
      </c>
      <c r="H24" s="52">
        <f t="shared" si="0"/>
        <v>0</v>
      </c>
    </row>
    <row r="25" spans="2:8" ht="15.75" customHeight="1" x14ac:dyDescent="0.3">
      <c r="B25" s="78" t="s">
        <v>675</v>
      </c>
      <c r="C25" s="48" t="s">
        <v>33</v>
      </c>
      <c r="D25" s="48" t="s">
        <v>35</v>
      </c>
      <c r="E25" s="49" t="s">
        <v>649</v>
      </c>
      <c r="F25" s="34"/>
      <c r="G25" s="81">
        <v>12</v>
      </c>
      <c r="H25" s="52">
        <f t="shared" si="0"/>
        <v>0</v>
      </c>
    </row>
    <row r="26" spans="2:8" ht="15.75" customHeight="1" x14ac:dyDescent="0.3">
      <c r="B26" s="78" t="s">
        <v>676</v>
      </c>
      <c r="C26" s="143" t="s">
        <v>36</v>
      </c>
      <c r="D26" s="143" t="s">
        <v>37</v>
      </c>
      <c r="E26" s="49" t="s">
        <v>652</v>
      </c>
      <c r="F26" s="34"/>
      <c r="G26" s="81">
        <v>12</v>
      </c>
      <c r="H26" s="52">
        <f t="shared" si="0"/>
        <v>0</v>
      </c>
    </row>
    <row r="27" spans="2:8" ht="15.75" customHeight="1" x14ac:dyDescent="0.3">
      <c r="B27" s="78" t="s">
        <v>677</v>
      </c>
      <c r="C27" s="48" t="s">
        <v>38</v>
      </c>
      <c r="D27" s="48" t="s">
        <v>39</v>
      </c>
      <c r="E27" s="49" t="s">
        <v>649</v>
      </c>
      <c r="F27" s="34"/>
      <c r="G27" s="81">
        <v>12</v>
      </c>
      <c r="H27" s="52">
        <f t="shared" si="0"/>
        <v>0</v>
      </c>
    </row>
    <row r="28" spans="2:8" ht="15.75" customHeight="1" x14ac:dyDescent="0.3">
      <c r="B28" s="78" t="s">
        <v>678</v>
      </c>
      <c r="C28" s="48" t="s">
        <v>40</v>
      </c>
      <c r="D28" s="48" t="s">
        <v>41</v>
      </c>
      <c r="E28" s="49" t="s">
        <v>649</v>
      </c>
      <c r="F28" s="34"/>
      <c r="G28" s="81">
        <v>12</v>
      </c>
      <c r="H28" s="52">
        <f t="shared" si="0"/>
        <v>0</v>
      </c>
    </row>
    <row r="29" spans="2:8" ht="15.75" customHeight="1" x14ac:dyDescent="0.3">
      <c r="B29" s="78" t="s">
        <v>679</v>
      </c>
      <c r="C29" s="48" t="s">
        <v>42</v>
      </c>
      <c r="D29" s="48" t="s">
        <v>43</v>
      </c>
      <c r="E29" s="49" t="s">
        <v>649</v>
      </c>
      <c r="F29" s="34"/>
      <c r="G29" s="81">
        <v>12</v>
      </c>
      <c r="H29" s="52">
        <f t="shared" si="0"/>
        <v>0</v>
      </c>
    </row>
    <row r="30" spans="2:8" ht="15.75" customHeight="1" x14ac:dyDescent="0.3">
      <c r="B30" s="78" t="s">
        <v>680</v>
      </c>
      <c r="C30" s="48" t="s">
        <v>44</v>
      </c>
      <c r="D30" s="48" t="s">
        <v>45</v>
      </c>
      <c r="E30" s="49" t="s">
        <v>649</v>
      </c>
      <c r="F30" s="34"/>
      <c r="G30" s="81">
        <v>12</v>
      </c>
      <c r="H30" s="52">
        <f t="shared" si="0"/>
        <v>0</v>
      </c>
    </row>
    <row r="31" spans="2:8" ht="15.75" customHeight="1" x14ac:dyDescent="0.3">
      <c r="B31" s="78" t="s">
        <v>681</v>
      </c>
      <c r="C31" s="50" t="s">
        <v>795</v>
      </c>
      <c r="D31" s="50" t="s">
        <v>46</v>
      </c>
      <c r="E31" s="49" t="s">
        <v>651</v>
      </c>
      <c r="F31" s="34"/>
      <c r="G31" s="81">
        <v>12</v>
      </c>
      <c r="H31" s="52">
        <f t="shared" si="0"/>
        <v>0</v>
      </c>
    </row>
    <row r="32" spans="2:8" ht="15.75" customHeight="1" x14ac:dyDescent="0.3">
      <c r="B32" s="78" t="s">
        <v>682</v>
      </c>
      <c r="C32" s="89" t="s">
        <v>796</v>
      </c>
      <c r="D32" s="89" t="s">
        <v>797</v>
      </c>
      <c r="E32" s="144" t="s">
        <v>649</v>
      </c>
      <c r="F32" s="72"/>
      <c r="G32" s="90">
        <v>12</v>
      </c>
      <c r="H32" s="52">
        <f t="shared" si="0"/>
        <v>0</v>
      </c>
    </row>
    <row r="33" spans="2:9" ht="15.75" customHeight="1" x14ac:dyDescent="0.3">
      <c r="B33" s="78" t="s">
        <v>683</v>
      </c>
      <c r="C33" s="88" t="s">
        <v>794</v>
      </c>
      <c r="D33" s="88" t="s">
        <v>788</v>
      </c>
      <c r="E33" s="145" t="s">
        <v>649</v>
      </c>
      <c r="F33" s="73"/>
      <c r="G33" s="90">
        <v>12</v>
      </c>
      <c r="H33" s="52">
        <f t="shared" si="0"/>
        <v>0</v>
      </c>
    </row>
    <row r="34" spans="2:9" ht="22.8" customHeight="1" x14ac:dyDescent="0.3">
      <c r="B34" s="119" t="s">
        <v>625</v>
      </c>
      <c r="C34" s="119"/>
      <c r="D34" s="119"/>
      <c r="E34" s="119"/>
      <c r="F34" s="36">
        <f>SUM(F9:F33)</f>
        <v>0</v>
      </c>
      <c r="G34" s="82">
        <v>12</v>
      </c>
      <c r="H34" s="53">
        <f>SUM(H9:H33)</f>
        <v>0</v>
      </c>
      <c r="I34" s="126">
        <f>F34*G34</f>
        <v>0</v>
      </c>
    </row>
    <row r="35" spans="2:9" s="42" customFormat="1" ht="15.75" customHeight="1" x14ac:dyDescent="0.3">
      <c r="B35" s="37"/>
      <c r="C35" s="38"/>
      <c r="D35" s="38"/>
      <c r="E35" s="38"/>
      <c r="F35" s="39"/>
      <c r="G35" s="40"/>
      <c r="H35" s="41"/>
    </row>
    <row r="36" spans="2:9" ht="45.6" customHeight="1" x14ac:dyDescent="0.3">
      <c r="B36" s="30" t="s">
        <v>693</v>
      </c>
      <c r="C36" s="31" t="s">
        <v>1</v>
      </c>
      <c r="D36" s="31" t="s">
        <v>2</v>
      </c>
      <c r="E36" s="86" t="s">
        <v>650</v>
      </c>
      <c r="F36" s="87" t="s">
        <v>3</v>
      </c>
      <c r="G36" s="32" t="s">
        <v>653</v>
      </c>
      <c r="H36" s="32" t="s">
        <v>4</v>
      </c>
    </row>
    <row r="37" spans="2:9" ht="20.399999999999999" customHeight="1" x14ac:dyDescent="0.3">
      <c r="B37" s="43" t="s">
        <v>437</v>
      </c>
      <c r="C37" s="108" t="s">
        <v>434</v>
      </c>
      <c r="D37" s="108"/>
      <c r="E37" s="108"/>
      <c r="F37" s="108"/>
      <c r="G37" s="108"/>
      <c r="H37" s="109"/>
    </row>
    <row r="38" spans="2:9" ht="15.75" customHeight="1" x14ac:dyDescent="0.3">
      <c r="B38" s="79" t="s">
        <v>659</v>
      </c>
      <c r="C38" s="54" t="s">
        <v>56</v>
      </c>
      <c r="D38" s="54" t="s">
        <v>57</v>
      </c>
      <c r="E38" s="55" t="s">
        <v>652</v>
      </c>
      <c r="F38" s="44"/>
      <c r="G38" s="83">
        <v>12</v>
      </c>
      <c r="H38" s="57">
        <f>F38*G38</f>
        <v>0</v>
      </c>
    </row>
    <row r="39" spans="2:9" ht="15.75" customHeight="1" x14ac:dyDescent="0.3">
      <c r="B39" s="78" t="s">
        <v>660</v>
      </c>
      <c r="C39" s="56" t="s">
        <v>58</v>
      </c>
      <c r="D39" s="56" t="s">
        <v>59</v>
      </c>
      <c r="E39" s="55" t="s">
        <v>652</v>
      </c>
      <c r="F39" s="34"/>
      <c r="G39" s="81">
        <v>12</v>
      </c>
      <c r="H39" s="57">
        <f t="shared" ref="H39:H69" si="1">F39*G39</f>
        <v>0</v>
      </c>
    </row>
    <row r="40" spans="2:9" ht="15.75" customHeight="1" x14ac:dyDescent="0.3">
      <c r="B40" s="78" t="s">
        <v>661</v>
      </c>
      <c r="C40" s="56" t="s">
        <v>60</v>
      </c>
      <c r="D40" s="56" t="s">
        <v>59</v>
      </c>
      <c r="E40" s="55" t="s">
        <v>652</v>
      </c>
      <c r="F40" s="34"/>
      <c r="G40" s="81">
        <v>12</v>
      </c>
      <c r="H40" s="57">
        <f t="shared" si="1"/>
        <v>0</v>
      </c>
    </row>
    <row r="41" spans="2:9" ht="15.75" customHeight="1" x14ac:dyDescent="0.3">
      <c r="B41" s="78" t="s">
        <v>662</v>
      </c>
      <c r="C41" s="56" t="s">
        <v>58</v>
      </c>
      <c r="D41" s="56" t="s">
        <v>61</v>
      </c>
      <c r="E41" s="55" t="s">
        <v>652</v>
      </c>
      <c r="F41" s="34"/>
      <c r="G41" s="81">
        <v>12</v>
      </c>
      <c r="H41" s="57">
        <f t="shared" si="1"/>
        <v>0</v>
      </c>
    </row>
    <row r="42" spans="2:9" ht="15.75" customHeight="1" x14ac:dyDescent="0.3">
      <c r="B42" s="78" t="s">
        <v>663</v>
      </c>
      <c r="C42" s="56" t="s">
        <v>60</v>
      </c>
      <c r="D42" s="56" t="s">
        <v>61</v>
      </c>
      <c r="E42" s="55" t="s">
        <v>652</v>
      </c>
      <c r="F42" s="34"/>
      <c r="G42" s="81">
        <v>12</v>
      </c>
      <c r="H42" s="57">
        <f t="shared" si="1"/>
        <v>0</v>
      </c>
    </row>
    <row r="43" spans="2:9" ht="15.75" customHeight="1" x14ac:dyDescent="0.3">
      <c r="B43" s="78" t="s">
        <v>664</v>
      </c>
      <c r="C43" s="56" t="s">
        <v>62</v>
      </c>
      <c r="D43" s="56" t="s">
        <v>63</v>
      </c>
      <c r="E43" s="55" t="s">
        <v>652</v>
      </c>
      <c r="F43" s="34"/>
      <c r="G43" s="81">
        <v>12</v>
      </c>
      <c r="H43" s="57">
        <f t="shared" si="1"/>
        <v>0</v>
      </c>
    </row>
    <row r="44" spans="2:9" ht="15.75" customHeight="1" x14ac:dyDescent="0.3">
      <c r="B44" s="78" t="s">
        <v>665</v>
      </c>
      <c r="C44" s="56" t="s">
        <v>58</v>
      </c>
      <c r="D44" s="56" t="s">
        <v>63</v>
      </c>
      <c r="E44" s="55" t="s">
        <v>652</v>
      </c>
      <c r="F44" s="34"/>
      <c r="G44" s="81">
        <v>12</v>
      </c>
      <c r="H44" s="57">
        <f t="shared" si="1"/>
        <v>0</v>
      </c>
    </row>
    <row r="45" spans="2:9" ht="15.6" customHeight="1" x14ac:dyDescent="0.3">
      <c r="B45" s="78" t="s">
        <v>666</v>
      </c>
      <c r="C45" s="56" t="s">
        <v>64</v>
      </c>
      <c r="D45" s="56" t="s">
        <v>65</v>
      </c>
      <c r="E45" s="55" t="s">
        <v>652</v>
      </c>
      <c r="F45" s="34"/>
      <c r="G45" s="81">
        <v>12</v>
      </c>
      <c r="H45" s="57">
        <f t="shared" si="1"/>
        <v>0</v>
      </c>
    </row>
    <row r="46" spans="2:9" ht="20.399999999999999" customHeight="1" x14ac:dyDescent="0.3">
      <c r="B46" s="78" t="s">
        <v>667</v>
      </c>
      <c r="C46" s="56" t="s">
        <v>66</v>
      </c>
      <c r="D46" s="56" t="s">
        <v>67</v>
      </c>
      <c r="E46" s="55" t="s">
        <v>652</v>
      </c>
      <c r="F46" s="34"/>
      <c r="G46" s="81">
        <v>12</v>
      </c>
      <c r="H46" s="57">
        <f t="shared" si="1"/>
        <v>0</v>
      </c>
    </row>
    <row r="47" spans="2:9" ht="15.75" customHeight="1" x14ac:dyDescent="0.3">
      <c r="B47" s="78" t="s">
        <v>668</v>
      </c>
      <c r="C47" s="56" t="s">
        <v>68</v>
      </c>
      <c r="D47" s="56" t="s">
        <v>69</v>
      </c>
      <c r="E47" s="55" t="s">
        <v>652</v>
      </c>
      <c r="F47" s="34"/>
      <c r="G47" s="81">
        <v>12</v>
      </c>
      <c r="H47" s="57">
        <f t="shared" si="1"/>
        <v>0</v>
      </c>
    </row>
    <row r="48" spans="2:9" ht="15.75" customHeight="1" x14ac:dyDescent="0.3">
      <c r="B48" s="78" t="s">
        <v>669</v>
      </c>
      <c r="C48" s="56" t="s">
        <v>70</v>
      </c>
      <c r="D48" s="56" t="s">
        <v>71</v>
      </c>
      <c r="E48" s="55" t="s">
        <v>652</v>
      </c>
      <c r="F48" s="34"/>
      <c r="G48" s="81">
        <v>12</v>
      </c>
      <c r="H48" s="57">
        <f t="shared" si="1"/>
        <v>0</v>
      </c>
    </row>
    <row r="49" spans="2:8" ht="15.75" customHeight="1" x14ac:dyDescent="0.3">
      <c r="B49" s="78" t="s">
        <v>670</v>
      </c>
      <c r="C49" s="56" t="s">
        <v>72</v>
      </c>
      <c r="D49" s="56" t="s">
        <v>71</v>
      </c>
      <c r="E49" s="55" t="s">
        <v>652</v>
      </c>
      <c r="F49" s="34"/>
      <c r="G49" s="81">
        <v>12</v>
      </c>
      <c r="H49" s="57">
        <f t="shared" si="1"/>
        <v>0</v>
      </c>
    </row>
    <row r="50" spans="2:8" ht="15.75" customHeight="1" x14ac:dyDescent="0.3">
      <c r="B50" s="78" t="s">
        <v>671</v>
      </c>
      <c r="C50" s="56" t="s">
        <v>73</v>
      </c>
      <c r="D50" s="56" t="s">
        <v>74</v>
      </c>
      <c r="E50" s="55" t="s">
        <v>652</v>
      </c>
      <c r="F50" s="34"/>
      <c r="G50" s="81">
        <v>12</v>
      </c>
      <c r="H50" s="57">
        <f t="shared" si="1"/>
        <v>0</v>
      </c>
    </row>
    <row r="51" spans="2:8" ht="15.75" customHeight="1" x14ac:dyDescent="0.3">
      <c r="B51" s="78" t="s">
        <v>672</v>
      </c>
      <c r="C51" s="56" t="s">
        <v>75</v>
      </c>
      <c r="D51" s="56" t="s">
        <v>76</v>
      </c>
      <c r="E51" s="55" t="s">
        <v>652</v>
      </c>
      <c r="F51" s="34"/>
      <c r="G51" s="81">
        <v>12</v>
      </c>
      <c r="H51" s="57">
        <f t="shared" si="1"/>
        <v>0</v>
      </c>
    </row>
    <row r="52" spans="2:8" ht="15.75" customHeight="1" x14ac:dyDescent="0.3">
      <c r="B52" s="78" t="s">
        <v>673</v>
      </c>
      <c r="C52" s="56" t="s">
        <v>77</v>
      </c>
      <c r="D52" s="56" t="s">
        <v>78</v>
      </c>
      <c r="E52" s="55" t="s">
        <v>652</v>
      </c>
      <c r="F52" s="34"/>
      <c r="G52" s="81">
        <v>12</v>
      </c>
      <c r="H52" s="57">
        <f t="shared" si="1"/>
        <v>0</v>
      </c>
    </row>
    <row r="53" spans="2:8" ht="15.75" customHeight="1" x14ac:dyDescent="0.3">
      <c r="B53" s="78" t="s">
        <v>674</v>
      </c>
      <c r="C53" s="56" t="s">
        <v>79</v>
      </c>
      <c r="D53" s="56" t="s">
        <v>80</v>
      </c>
      <c r="E53" s="55" t="s">
        <v>652</v>
      </c>
      <c r="F53" s="34"/>
      <c r="G53" s="81">
        <v>12</v>
      </c>
      <c r="H53" s="57">
        <f t="shared" si="1"/>
        <v>0</v>
      </c>
    </row>
    <row r="54" spans="2:8" ht="15.75" customHeight="1" x14ac:dyDescent="0.3">
      <c r="B54" s="78" t="s">
        <v>675</v>
      </c>
      <c r="C54" s="56" t="s">
        <v>81</v>
      </c>
      <c r="D54" s="56" t="s">
        <v>82</v>
      </c>
      <c r="E54" s="55" t="s">
        <v>652</v>
      </c>
      <c r="F54" s="34"/>
      <c r="G54" s="81">
        <v>12</v>
      </c>
      <c r="H54" s="57">
        <f t="shared" si="1"/>
        <v>0</v>
      </c>
    </row>
    <row r="55" spans="2:8" ht="15.75" customHeight="1" x14ac:dyDescent="0.3">
      <c r="B55" s="78" t="s">
        <v>676</v>
      </c>
      <c r="C55" s="56" t="s">
        <v>83</v>
      </c>
      <c r="D55" s="56" t="s">
        <v>84</v>
      </c>
      <c r="E55" s="55" t="s">
        <v>652</v>
      </c>
      <c r="F55" s="34"/>
      <c r="G55" s="81">
        <v>12</v>
      </c>
      <c r="H55" s="57">
        <f t="shared" si="1"/>
        <v>0</v>
      </c>
    </row>
    <row r="56" spans="2:8" ht="15.75" customHeight="1" x14ac:dyDescent="0.3">
      <c r="B56" s="78" t="s">
        <v>677</v>
      </c>
      <c r="C56" s="56" t="s">
        <v>85</v>
      </c>
      <c r="D56" s="56" t="s">
        <v>86</v>
      </c>
      <c r="E56" s="55" t="s">
        <v>652</v>
      </c>
      <c r="F56" s="34"/>
      <c r="G56" s="81">
        <v>12</v>
      </c>
      <c r="H56" s="57">
        <f t="shared" si="1"/>
        <v>0</v>
      </c>
    </row>
    <row r="57" spans="2:8" ht="15.75" customHeight="1" x14ac:dyDescent="0.3">
      <c r="B57" s="78" t="s">
        <v>678</v>
      </c>
      <c r="C57" s="56" t="s">
        <v>87</v>
      </c>
      <c r="D57" s="56" t="s">
        <v>88</v>
      </c>
      <c r="E57" s="55" t="s">
        <v>652</v>
      </c>
      <c r="F57" s="34"/>
      <c r="G57" s="81">
        <v>12</v>
      </c>
      <c r="H57" s="57">
        <f t="shared" si="1"/>
        <v>0</v>
      </c>
    </row>
    <row r="58" spans="2:8" ht="15.75" customHeight="1" x14ac:dyDescent="0.3">
      <c r="B58" s="78" t="s">
        <v>679</v>
      </c>
      <c r="C58" s="56" t="s">
        <v>89</v>
      </c>
      <c r="D58" s="56" t="s">
        <v>90</v>
      </c>
      <c r="E58" s="55" t="s">
        <v>652</v>
      </c>
      <c r="F58" s="34"/>
      <c r="G58" s="81">
        <v>12</v>
      </c>
      <c r="H58" s="57">
        <f t="shared" si="1"/>
        <v>0</v>
      </c>
    </row>
    <row r="59" spans="2:8" ht="15.75" customHeight="1" x14ac:dyDescent="0.3">
      <c r="B59" s="78" t="s">
        <v>680</v>
      </c>
      <c r="C59" s="56" t="s">
        <v>91</v>
      </c>
      <c r="D59" s="56" t="s">
        <v>90</v>
      </c>
      <c r="E59" s="55" t="s">
        <v>652</v>
      </c>
      <c r="F59" s="34"/>
      <c r="G59" s="81">
        <v>12</v>
      </c>
      <c r="H59" s="57">
        <f t="shared" si="1"/>
        <v>0</v>
      </c>
    </row>
    <row r="60" spans="2:8" ht="15.75" customHeight="1" x14ac:dyDescent="0.3">
      <c r="B60" s="78" t="s">
        <v>681</v>
      </c>
      <c r="C60" s="56" t="s">
        <v>92</v>
      </c>
      <c r="D60" s="56" t="s">
        <v>93</v>
      </c>
      <c r="E60" s="55" t="s">
        <v>652</v>
      </c>
      <c r="F60" s="34"/>
      <c r="G60" s="81">
        <v>12</v>
      </c>
      <c r="H60" s="57">
        <f t="shared" si="1"/>
        <v>0</v>
      </c>
    </row>
    <row r="61" spans="2:8" ht="15.75" customHeight="1" x14ac:dyDescent="0.3">
      <c r="B61" s="78" t="s">
        <v>682</v>
      </c>
      <c r="C61" s="56" t="s">
        <v>94</v>
      </c>
      <c r="D61" s="56" t="s">
        <v>95</v>
      </c>
      <c r="E61" s="55" t="s">
        <v>652</v>
      </c>
      <c r="F61" s="34"/>
      <c r="G61" s="81">
        <v>12</v>
      </c>
      <c r="H61" s="57">
        <f t="shared" si="1"/>
        <v>0</v>
      </c>
    </row>
    <row r="62" spans="2:8" ht="15.75" customHeight="1" x14ac:dyDescent="0.3">
      <c r="B62" s="78" t="s">
        <v>683</v>
      </c>
      <c r="C62" s="56" t="s">
        <v>96</v>
      </c>
      <c r="D62" s="56" t="s">
        <v>97</v>
      </c>
      <c r="E62" s="55" t="s">
        <v>652</v>
      </c>
      <c r="F62" s="34"/>
      <c r="G62" s="81">
        <v>12</v>
      </c>
      <c r="H62" s="57">
        <f t="shared" si="1"/>
        <v>0</v>
      </c>
    </row>
    <row r="63" spans="2:8" ht="15.75" customHeight="1" x14ac:dyDescent="0.3">
      <c r="B63" s="78" t="s">
        <v>684</v>
      </c>
      <c r="C63" s="56" t="s">
        <v>98</v>
      </c>
      <c r="D63" s="56" t="s">
        <v>99</v>
      </c>
      <c r="E63" s="55" t="s">
        <v>652</v>
      </c>
      <c r="F63" s="34"/>
      <c r="G63" s="81">
        <v>12</v>
      </c>
      <c r="H63" s="57">
        <f t="shared" si="1"/>
        <v>0</v>
      </c>
    </row>
    <row r="64" spans="2:8" ht="15.75" customHeight="1" x14ac:dyDescent="0.3">
      <c r="B64" s="78" t="s">
        <v>685</v>
      </c>
      <c r="C64" s="56" t="s">
        <v>100</v>
      </c>
      <c r="D64" s="56" t="s">
        <v>101</v>
      </c>
      <c r="E64" s="55" t="s">
        <v>652</v>
      </c>
      <c r="F64" s="34"/>
      <c r="G64" s="81">
        <v>12</v>
      </c>
      <c r="H64" s="57">
        <f t="shared" si="1"/>
        <v>0</v>
      </c>
    </row>
    <row r="65" spans="2:9" ht="15.75" customHeight="1" x14ac:dyDescent="0.3">
      <c r="B65" s="78" t="s">
        <v>686</v>
      </c>
      <c r="C65" s="56" t="s">
        <v>102</v>
      </c>
      <c r="D65" s="56" t="s">
        <v>103</v>
      </c>
      <c r="E65" s="55" t="s">
        <v>652</v>
      </c>
      <c r="F65" s="34"/>
      <c r="G65" s="81">
        <v>12</v>
      </c>
      <c r="H65" s="57">
        <f t="shared" si="1"/>
        <v>0</v>
      </c>
    </row>
    <row r="66" spans="2:9" ht="15.75" customHeight="1" x14ac:dyDescent="0.3">
      <c r="B66" s="78" t="s">
        <v>687</v>
      </c>
      <c r="C66" s="56" t="s">
        <v>102</v>
      </c>
      <c r="D66" s="56" t="s">
        <v>104</v>
      </c>
      <c r="E66" s="55" t="s">
        <v>652</v>
      </c>
      <c r="F66" s="34"/>
      <c r="G66" s="81">
        <v>12</v>
      </c>
      <c r="H66" s="57">
        <f t="shared" si="1"/>
        <v>0</v>
      </c>
    </row>
    <row r="67" spans="2:9" ht="15.75" customHeight="1" x14ac:dyDescent="0.3">
      <c r="B67" s="78" t="s">
        <v>688</v>
      </c>
      <c r="C67" s="56" t="s">
        <v>102</v>
      </c>
      <c r="D67" s="56" t="s">
        <v>105</v>
      </c>
      <c r="E67" s="55" t="s">
        <v>652</v>
      </c>
      <c r="F67" s="34"/>
      <c r="G67" s="81">
        <v>12</v>
      </c>
      <c r="H67" s="57">
        <f t="shared" si="1"/>
        <v>0</v>
      </c>
    </row>
    <row r="68" spans="2:9" ht="15.75" customHeight="1" x14ac:dyDescent="0.3">
      <c r="B68" s="78" t="s">
        <v>689</v>
      </c>
      <c r="C68" s="56" t="s">
        <v>106</v>
      </c>
      <c r="D68" s="56" t="s">
        <v>107</v>
      </c>
      <c r="E68" s="55" t="s">
        <v>652</v>
      </c>
      <c r="F68" s="34"/>
      <c r="G68" s="81">
        <v>12</v>
      </c>
      <c r="H68" s="57">
        <f t="shared" si="1"/>
        <v>0</v>
      </c>
    </row>
    <row r="69" spans="2:9" ht="15.75" customHeight="1" x14ac:dyDescent="0.3">
      <c r="B69" s="78" t="s">
        <v>690</v>
      </c>
      <c r="C69" s="56" t="s">
        <v>108</v>
      </c>
      <c r="D69" s="56" t="s">
        <v>109</v>
      </c>
      <c r="E69" s="55" t="s">
        <v>652</v>
      </c>
      <c r="F69" s="34"/>
      <c r="G69" s="81">
        <v>12</v>
      </c>
      <c r="H69" s="57">
        <f t="shared" si="1"/>
        <v>0</v>
      </c>
    </row>
    <row r="70" spans="2:9" ht="22.8" customHeight="1" x14ac:dyDescent="0.3">
      <c r="B70" s="118" t="s">
        <v>806</v>
      </c>
      <c r="C70" s="118"/>
      <c r="D70" s="118"/>
      <c r="E70" s="118"/>
      <c r="F70" s="45">
        <f>SUM(F38:F69)</f>
        <v>0</v>
      </c>
      <c r="G70" s="84">
        <v>12</v>
      </c>
      <c r="H70" s="58">
        <f>SUM(H38:H69)</f>
        <v>0</v>
      </c>
      <c r="I70" s="126">
        <f>F70*G70</f>
        <v>0</v>
      </c>
    </row>
    <row r="72" spans="2:9" ht="17.399999999999999" customHeight="1" x14ac:dyDescent="0.3">
      <c r="B72" s="28"/>
      <c r="C72" s="100" t="s">
        <v>648</v>
      </c>
      <c r="D72" s="100"/>
      <c r="E72" s="100"/>
      <c r="F72" s="100"/>
      <c r="G72" s="100"/>
      <c r="H72" s="100"/>
    </row>
    <row r="74" spans="2:9" ht="45.6" customHeight="1" x14ac:dyDescent="0.3">
      <c r="B74" s="30" t="s">
        <v>693</v>
      </c>
      <c r="C74" s="106" t="s">
        <v>424</v>
      </c>
      <c r="D74" s="107"/>
      <c r="E74" s="103" t="s">
        <v>430</v>
      </c>
      <c r="F74" s="104"/>
      <c r="G74" s="105"/>
      <c r="H74" s="32" t="s">
        <v>435</v>
      </c>
    </row>
    <row r="75" spans="2:9" ht="15.75" customHeight="1" x14ac:dyDescent="0.3">
      <c r="B75" s="77" t="s">
        <v>659</v>
      </c>
      <c r="C75" s="113" t="s">
        <v>425</v>
      </c>
      <c r="D75" s="113"/>
      <c r="E75" s="115" t="s">
        <v>656</v>
      </c>
      <c r="F75" s="115"/>
      <c r="G75" s="115"/>
      <c r="H75" s="46"/>
    </row>
    <row r="76" spans="2:9" ht="16.2" customHeight="1" x14ac:dyDescent="0.3">
      <c r="B76" s="77" t="s">
        <v>660</v>
      </c>
      <c r="C76" s="113" t="s">
        <v>426</v>
      </c>
      <c r="D76" s="113"/>
      <c r="E76" s="115" t="s">
        <v>656</v>
      </c>
      <c r="F76" s="115"/>
      <c r="G76" s="115"/>
      <c r="H76" s="46"/>
    </row>
    <row r="77" spans="2:9" ht="15.75" customHeight="1" x14ac:dyDescent="0.3">
      <c r="B77" s="77" t="s">
        <v>661</v>
      </c>
      <c r="C77" s="113" t="s">
        <v>427</v>
      </c>
      <c r="D77" s="113"/>
      <c r="E77" s="114" t="s">
        <v>432</v>
      </c>
      <c r="F77" s="114"/>
      <c r="G77" s="114"/>
      <c r="H77" s="46"/>
    </row>
    <row r="78" spans="2:9" ht="15.75" customHeight="1" x14ac:dyDescent="0.3">
      <c r="B78" s="77" t="s">
        <v>662</v>
      </c>
      <c r="C78" s="113" t="s">
        <v>428</v>
      </c>
      <c r="D78" s="113"/>
      <c r="E78" s="115" t="s">
        <v>432</v>
      </c>
      <c r="F78" s="115"/>
      <c r="G78" s="115"/>
      <c r="H78" s="46"/>
    </row>
    <row r="79" spans="2:9" ht="15.75" customHeight="1" x14ac:dyDescent="0.3">
      <c r="B79" s="77" t="s">
        <v>663</v>
      </c>
      <c r="C79" s="116" t="s">
        <v>429</v>
      </c>
      <c r="D79" s="116"/>
      <c r="E79" s="117" t="s">
        <v>656</v>
      </c>
      <c r="F79" s="117"/>
      <c r="G79" s="117"/>
      <c r="H79" s="47"/>
    </row>
    <row r="80" spans="2:9" ht="23.4" customHeight="1" x14ac:dyDescent="0.3">
      <c r="B80" s="35"/>
      <c r="C80" s="120" t="s">
        <v>626</v>
      </c>
      <c r="D80" s="121"/>
      <c r="E80" s="121"/>
      <c r="F80" s="121"/>
      <c r="G80" s="122"/>
      <c r="H80" s="59">
        <f>SUM(H75:H79)</f>
        <v>0</v>
      </c>
    </row>
    <row r="81" spans="2:8" ht="12.75" customHeight="1" x14ac:dyDescent="0.25">
      <c r="B81" s="96" t="s">
        <v>784</v>
      </c>
      <c r="C81" s="96"/>
      <c r="D81" s="96"/>
      <c r="E81" s="96"/>
      <c r="F81" s="96"/>
      <c r="G81" s="96"/>
      <c r="H81" s="96"/>
    </row>
    <row r="82" spans="2:8" ht="12.75" customHeight="1" x14ac:dyDescent="0.25">
      <c r="B82" s="96"/>
      <c r="C82" s="96"/>
      <c r="D82" s="96"/>
      <c r="E82" s="96"/>
      <c r="F82" s="96"/>
      <c r="G82" s="96"/>
      <c r="H82" s="96"/>
    </row>
    <row r="84" spans="2:8" ht="20.399999999999999" customHeight="1" x14ac:dyDescent="0.25">
      <c r="B84" s="146" t="s">
        <v>627</v>
      </c>
      <c r="C84" s="146"/>
      <c r="D84" s="146"/>
      <c r="E84" s="146"/>
      <c r="F84" s="146"/>
      <c r="G84" s="146"/>
      <c r="H84" s="60">
        <f>H34+H70+H80</f>
        <v>0</v>
      </c>
    </row>
  </sheetData>
  <sheetProtection password="DD90" sheet="1" objects="1" scenarios="1" formatCells="0"/>
  <mergeCells count="22">
    <mergeCell ref="C80:G80"/>
    <mergeCell ref="B81:H82"/>
    <mergeCell ref="B84:G84"/>
    <mergeCell ref="C77:D77"/>
    <mergeCell ref="E77:G77"/>
    <mergeCell ref="C78:D78"/>
    <mergeCell ref="E78:G78"/>
    <mergeCell ref="C79:D79"/>
    <mergeCell ref="E79:G79"/>
    <mergeCell ref="C72:H72"/>
    <mergeCell ref="C74:D74"/>
    <mergeCell ref="E74:G74"/>
    <mergeCell ref="C75:D75"/>
    <mergeCell ref="E75:G75"/>
    <mergeCell ref="C76:D76"/>
    <mergeCell ref="E76:G76"/>
    <mergeCell ref="C3:D3"/>
    <mergeCell ref="C5:D5"/>
    <mergeCell ref="C8:H8"/>
    <mergeCell ref="B34:E34"/>
    <mergeCell ref="C37:H37"/>
    <mergeCell ref="B70:E70"/>
  </mergeCells>
  <pageMargins left="1" right="0.5" top="0.25" bottom="0" header="0.3" footer="0.3"/>
  <pageSetup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4"/>
  <sheetViews>
    <sheetView zoomScaleNormal="100" workbookViewId="0">
      <selection activeCell="K14" sqref="K14"/>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2.777343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793</v>
      </c>
      <c r="D2" s="25"/>
    </row>
    <row r="3" spans="2:8" ht="17.399999999999999" customHeight="1" x14ac:dyDescent="0.3">
      <c r="B3" s="25"/>
      <c r="C3" s="101" t="s">
        <v>439</v>
      </c>
      <c r="D3" s="101"/>
    </row>
    <row r="4" spans="2:8" ht="13.2" customHeight="1" x14ac:dyDescent="0.3">
      <c r="B4" s="25"/>
      <c r="C4" s="27" t="s">
        <v>807</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655</v>
      </c>
      <c r="F7" s="87" t="s">
        <v>3</v>
      </c>
      <c r="G7" s="32" t="s">
        <v>653</v>
      </c>
      <c r="H7" s="32" t="s">
        <v>4</v>
      </c>
    </row>
    <row r="8" spans="2:8" ht="23.4" customHeight="1" x14ac:dyDescent="0.3">
      <c r="B8" s="33" t="s">
        <v>436</v>
      </c>
      <c r="C8" s="110" t="s">
        <v>433</v>
      </c>
      <c r="D8" s="110"/>
      <c r="E8" s="110"/>
      <c r="F8" s="110"/>
      <c r="G8" s="110"/>
      <c r="H8" s="111"/>
    </row>
    <row r="9" spans="2:8" ht="15.75" customHeight="1" x14ac:dyDescent="0.3">
      <c r="B9" s="78" t="s">
        <v>659</v>
      </c>
      <c r="C9" s="48" t="s">
        <v>5</v>
      </c>
      <c r="D9" s="48" t="s">
        <v>6</v>
      </c>
      <c r="E9" s="49" t="s">
        <v>649</v>
      </c>
      <c r="F9" s="34"/>
      <c r="G9" s="81">
        <v>12</v>
      </c>
      <c r="H9" s="52">
        <f>F9*G9</f>
        <v>0</v>
      </c>
    </row>
    <row r="10" spans="2:8" ht="15.75" customHeight="1" x14ac:dyDescent="0.3">
      <c r="B10" s="78" t="s">
        <v>660</v>
      </c>
      <c r="C10" s="48" t="s">
        <v>7</v>
      </c>
      <c r="D10" s="48" t="s">
        <v>8</v>
      </c>
      <c r="E10" s="49" t="s">
        <v>649</v>
      </c>
      <c r="F10" s="34"/>
      <c r="G10" s="81">
        <v>12</v>
      </c>
      <c r="H10" s="52">
        <f t="shared" ref="H10:H33" si="0">F10*G10</f>
        <v>0</v>
      </c>
    </row>
    <row r="11" spans="2:8" ht="15.75" customHeight="1" x14ac:dyDescent="0.3">
      <c r="B11" s="78" t="s">
        <v>661</v>
      </c>
      <c r="C11" s="48" t="s">
        <v>7</v>
      </c>
      <c r="D11" s="48" t="s">
        <v>9</v>
      </c>
      <c r="E11" s="49" t="s">
        <v>649</v>
      </c>
      <c r="F11" s="34"/>
      <c r="G11" s="81">
        <v>12</v>
      </c>
      <c r="H11" s="52">
        <f t="shared" si="0"/>
        <v>0</v>
      </c>
    </row>
    <row r="12" spans="2:8" ht="15.75" customHeight="1" x14ac:dyDescent="0.3">
      <c r="B12" s="78" t="s">
        <v>662</v>
      </c>
      <c r="C12" s="48" t="s">
        <v>10</v>
      </c>
      <c r="D12" s="48" t="s">
        <v>11</v>
      </c>
      <c r="E12" s="49" t="s">
        <v>649</v>
      </c>
      <c r="F12" s="34"/>
      <c r="G12" s="81">
        <v>12</v>
      </c>
      <c r="H12" s="52">
        <f t="shared" si="0"/>
        <v>0</v>
      </c>
    </row>
    <row r="13" spans="2:8" ht="15.75" customHeight="1" x14ac:dyDescent="0.3">
      <c r="B13" s="78" t="s">
        <v>663</v>
      </c>
      <c r="C13" s="48" t="s">
        <v>10</v>
      </c>
      <c r="D13" s="48" t="s">
        <v>12</v>
      </c>
      <c r="E13" s="49" t="s">
        <v>649</v>
      </c>
      <c r="F13" s="34"/>
      <c r="G13" s="81">
        <v>12</v>
      </c>
      <c r="H13" s="52">
        <f t="shared" si="0"/>
        <v>0</v>
      </c>
    </row>
    <row r="14" spans="2:8" ht="15.75" customHeight="1" x14ac:dyDescent="0.3">
      <c r="B14" s="78" t="s">
        <v>664</v>
      </c>
      <c r="C14" s="48" t="s">
        <v>13</v>
      </c>
      <c r="D14" s="48" t="s">
        <v>14</v>
      </c>
      <c r="E14" s="49" t="s">
        <v>649</v>
      </c>
      <c r="F14" s="34"/>
      <c r="G14" s="81">
        <v>12</v>
      </c>
      <c r="H14" s="52">
        <f t="shared" si="0"/>
        <v>0</v>
      </c>
    </row>
    <row r="15" spans="2:8" ht="15.75" customHeight="1" x14ac:dyDescent="0.3">
      <c r="B15" s="78" t="s">
        <v>665</v>
      </c>
      <c r="C15" s="48" t="s">
        <v>15</v>
      </c>
      <c r="D15" s="48" t="s">
        <v>16</v>
      </c>
      <c r="E15" s="49" t="s">
        <v>649</v>
      </c>
      <c r="F15" s="34"/>
      <c r="G15" s="81">
        <v>12</v>
      </c>
      <c r="H15" s="52">
        <f t="shared" si="0"/>
        <v>0</v>
      </c>
    </row>
    <row r="16" spans="2:8" ht="15.75" customHeight="1" x14ac:dyDescent="0.3">
      <c r="B16" s="78" t="s">
        <v>666</v>
      </c>
      <c r="C16" s="48" t="s">
        <v>17</v>
      </c>
      <c r="D16" s="48" t="s">
        <v>18</v>
      </c>
      <c r="E16" s="49" t="s">
        <v>649</v>
      </c>
      <c r="F16" s="34"/>
      <c r="G16" s="81">
        <v>12</v>
      </c>
      <c r="H16" s="52">
        <f t="shared" si="0"/>
        <v>0</v>
      </c>
    </row>
    <row r="17" spans="2:8" ht="15.75" customHeight="1" x14ac:dyDescent="0.3">
      <c r="B17" s="78" t="s">
        <v>667</v>
      </c>
      <c r="C17" s="48" t="s">
        <v>19</v>
      </c>
      <c r="D17" s="48" t="s">
        <v>20</v>
      </c>
      <c r="E17" s="49" t="s">
        <v>649</v>
      </c>
      <c r="F17" s="34"/>
      <c r="G17" s="81">
        <v>12</v>
      </c>
      <c r="H17" s="52">
        <f t="shared" si="0"/>
        <v>0</v>
      </c>
    </row>
    <row r="18" spans="2:8" ht="15.75" customHeight="1" x14ac:dyDescent="0.3">
      <c r="B18" s="78" t="s">
        <v>668</v>
      </c>
      <c r="C18" s="48" t="s">
        <v>21</v>
      </c>
      <c r="D18" s="48" t="s">
        <v>22</v>
      </c>
      <c r="E18" s="49" t="s">
        <v>649</v>
      </c>
      <c r="F18" s="34"/>
      <c r="G18" s="81">
        <v>12</v>
      </c>
      <c r="H18" s="52">
        <f t="shared" si="0"/>
        <v>0</v>
      </c>
    </row>
    <row r="19" spans="2:8" ht="15.75" customHeight="1" x14ac:dyDescent="0.3">
      <c r="B19" s="78" t="s">
        <v>669</v>
      </c>
      <c r="C19" s="48" t="s">
        <v>23</v>
      </c>
      <c r="D19" s="48" t="s">
        <v>24</v>
      </c>
      <c r="E19" s="49" t="s">
        <v>651</v>
      </c>
      <c r="F19" s="34"/>
      <c r="G19" s="81">
        <v>12</v>
      </c>
      <c r="H19" s="52">
        <f t="shared" si="0"/>
        <v>0</v>
      </c>
    </row>
    <row r="20" spans="2:8" ht="15.75" customHeight="1" x14ac:dyDescent="0.3">
      <c r="B20" s="78" t="s">
        <v>670</v>
      </c>
      <c r="C20" s="48" t="s">
        <v>25</v>
      </c>
      <c r="D20" s="48" t="s">
        <v>26</v>
      </c>
      <c r="E20" s="49" t="s">
        <v>651</v>
      </c>
      <c r="F20" s="34"/>
      <c r="G20" s="81">
        <v>12</v>
      </c>
      <c r="H20" s="52">
        <f t="shared" si="0"/>
        <v>0</v>
      </c>
    </row>
    <row r="21" spans="2:8" ht="15.75" customHeight="1" x14ac:dyDescent="0.3">
      <c r="B21" s="78" t="s">
        <v>671</v>
      </c>
      <c r="C21" s="48" t="s">
        <v>27</v>
      </c>
      <c r="D21" s="48" t="s">
        <v>28</v>
      </c>
      <c r="E21" s="49" t="s">
        <v>649</v>
      </c>
      <c r="F21" s="34"/>
      <c r="G21" s="81">
        <v>12</v>
      </c>
      <c r="H21" s="52">
        <f t="shared" si="0"/>
        <v>0</v>
      </c>
    </row>
    <row r="22" spans="2:8" ht="15.75" customHeight="1" x14ac:dyDescent="0.3">
      <c r="B22" s="78" t="s">
        <v>672</v>
      </c>
      <c r="C22" s="48" t="s">
        <v>29</v>
      </c>
      <c r="D22" s="48" t="s">
        <v>30</v>
      </c>
      <c r="E22" s="49" t="s">
        <v>649</v>
      </c>
      <c r="F22" s="34"/>
      <c r="G22" s="81">
        <v>12</v>
      </c>
      <c r="H22" s="52">
        <f t="shared" si="0"/>
        <v>0</v>
      </c>
    </row>
    <row r="23" spans="2:8" ht="15.75" customHeight="1" x14ac:dyDescent="0.3">
      <c r="B23" s="78" t="s">
        <v>673</v>
      </c>
      <c r="C23" s="48" t="s">
        <v>31</v>
      </c>
      <c r="D23" s="48" t="s">
        <v>32</v>
      </c>
      <c r="E23" s="49" t="s">
        <v>649</v>
      </c>
      <c r="F23" s="34"/>
      <c r="G23" s="81">
        <v>12</v>
      </c>
      <c r="H23" s="52">
        <f t="shared" si="0"/>
        <v>0</v>
      </c>
    </row>
    <row r="24" spans="2:8" ht="15.75" customHeight="1" x14ac:dyDescent="0.3">
      <c r="B24" s="78" t="s">
        <v>674</v>
      </c>
      <c r="C24" s="48" t="s">
        <v>33</v>
      </c>
      <c r="D24" s="48" t="s">
        <v>34</v>
      </c>
      <c r="E24" s="49" t="s">
        <v>649</v>
      </c>
      <c r="F24" s="34"/>
      <c r="G24" s="81">
        <v>12</v>
      </c>
      <c r="H24" s="52">
        <f t="shared" si="0"/>
        <v>0</v>
      </c>
    </row>
    <row r="25" spans="2:8" ht="15.75" customHeight="1" x14ac:dyDescent="0.3">
      <c r="B25" s="78" t="s">
        <v>675</v>
      </c>
      <c r="C25" s="48" t="s">
        <v>33</v>
      </c>
      <c r="D25" s="48" t="s">
        <v>35</v>
      </c>
      <c r="E25" s="49" t="s">
        <v>649</v>
      </c>
      <c r="F25" s="34"/>
      <c r="G25" s="81">
        <v>12</v>
      </c>
      <c r="H25" s="52">
        <f t="shared" si="0"/>
        <v>0</v>
      </c>
    </row>
    <row r="26" spans="2:8" ht="15.75" customHeight="1" x14ac:dyDescent="0.3">
      <c r="B26" s="78" t="s">
        <v>676</v>
      </c>
      <c r="C26" s="143" t="s">
        <v>36</v>
      </c>
      <c r="D26" s="143" t="s">
        <v>37</v>
      </c>
      <c r="E26" s="49" t="s">
        <v>652</v>
      </c>
      <c r="F26" s="34"/>
      <c r="G26" s="81">
        <v>12</v>
      </c>
      <c r="H26" s="52">
        <f t="shared" si="0"/>
        <v>0</v>
      </c>
    </row>
    <row r="27" spans="2:8" ht="15.75" customHeight="1" x14ac:dyDescent="0.3">
      <c r="B27" s="78" t="s">
        <v>677</v>
      </c>
      <c r="C27" s="48" t="s">
        <v>38</v>
      </c>
      <c r="D27" s="48" t="s">
        <v>39</v>
      </c>
      <c r="E27" s="49" t="s">
        <v>649</v>
      </c>
      <c r="F27" s="34"/>
      <c r="G27" s="81">
        <v>12</v>
      </c>
      <c r="H27" s="52">
        <f t="shared" si="0"/>
        <v>0</v>
      </c>
    </row>
    <row r="28" spans="2:8" ht="15.75" customHeight="1" x14ac:dyDescent="0.3">
      <c r="B28" s="78" t="s">
        <v>678</v>
      </c>
      <c r="C28" s="48" t="s">
        <v>40</v>
      </c>
      <c r="D28" s="48" t="s">
        <v>41</v>
      </c>
      <c r="E28" s="49" t="s">
        <v>649</v>
      </c>
      <c r="F28" s="34"/>
      <c r="G28" s="81">
        <v>12</v>
      </c>
      <c r="H28" s="52">
        <f t="shared" si="0"/>
        <v>0</v>
      </c>
    </row>
    <row r="29" spans="2:8" ht="15.75" customHeight="1" x14ac:dyDescent="0.3">
      <c r="B29" s="78" t="s">
        <v>679</v>
      </c>
      <c r="C29" s="48" t="s">
        <v>42</v>
      </c>
      <c r="D29" s="48" t="s">
        <v>43</v>
      </c>
      <c r="E29" s="49" t="s">
        <v>649</v>
      </c>
      <c r="F29" s="34"/>
      <c r="G29" s="81">
        <v>12</v>
      </c>
      <c r="H29" s="52">
        <f t="shared" si="0"/>
        <v>0</v>
      </c>
    </row>
    <row r="30" spans="2:8" ht="15.75" customHeight="1" x14ac:dyDescent="0.3">
      <c r="B30" s="78" t="s">
        <v>680</v>
      </c>
      <c r="C30" s="48" t="s">
        <v>44</v>
      </c>
      <c r="D30" s="48" t="s">
        <v>45</v>
      </c>
      <c r="E30" s="49" t="s">
        <v>649</v>
      </c>
      <c r="F30" s="34"/>
      <c r="G30" s="81">
        <v>12</v>
      </c>
      <c r="H30" s="52">
        <f t="shared" si="0"/>
        <v>0</v>
      </c>
    </row>
    <row r="31" spans="2:8" ht="15.75" customHeight="1" x14ac:dyDescent="0.3">
      <c r="B31" s="78" t="s">
        <v>681</v>
      </c>
      <c r="C31" s="50" t="s">
        <v>795</v>
      </c>
      <c r="D31" s="50" t="s">
        <v>46</v>
      </c>
      <c r="E31" s="49" t="s">
        <v>651</v>
      </c>
      <c r="F31" s="34"/>
      <c r="G31" s="81">
        <v>12</v>
      </c>
      <c r="H31" s="52">
        <f t="shared" si="0"/>
        <v>0</v>
      </c>
    </row>
    <row r="32" spans="2:8" ht="15.75" customHeight="1" x14ac:dyDescent="0.3">
      <c r="B32" s="78" t="s">
        <v>682</v>
      </c>
      <c r="C32" s="89" t="s">
        <v>796</v>
      </c>
      <c r="D32" s="89" t="s">
        <v>797</v>
      </c>
      <c r="E32" s="144" t="s">
        <v>649</v>
      </c>
      <c r="F32" s="72"/>
      <c r="G32" s="90">
        <v>12</v>
      </c>
      <c r="H32" s="52">
        <f t="shared" si="0"/>
        <v>0</v>
      </c>
    </row>
    <row r="33" spans="2:9" ht="15.75" customHeight="1" x14ac:dyDescent="0.3">
      <c r="B33" s="78" t="s">
        <v>683</v>
      </c>
      <c r="C33" s="88" t="s">
        <v>794</v>
      </c>
      <c r="D33" s="88" t="s">
        <v>788</v>
      </c>
      <c r="E33" s="145" t="s">
        <v>649</v>
      </c>
      <c r="F33" s="73"/>
      <c r="G33" s="90">
        <v>12</v>
      </c>
      <c r="H33" s="52">
        <f t="shared" si="0"/>
        <v>0</v>
      </c>
    </row>
    <row r="34" spans="2:9" ht="22.8" customHeight="1" x14ac:dyDescent="0.3">
      <c r="B34" s="119" t="s">
        <v>628</v>
      </c>
      <c r="C34" s="119"/>
      <c r="D34" s="119"/>
      <c r="E34" s="119"/>
      <c r="F34" s="36">
        <f>SUM(F9:F33)</f>
        <v>0</v>
      </c>
      <c r="G34" s="82">
        <v>12</v>
      </c>
      <c r="H34" s="53">
        <f>SUM(H9:H33)</f>
        <v>0</v>
      </c>
      <c r="I34" s="126">
        <f>F34*G34</f>
        <v>0</v>
      </c>
    </row>
    <row r="35" spans="2:9" s="42" customFormat="1" ht="15.75" customHeight="1" x14ac:dyDescent="0.3">
      <c r="B35" s="37"/>
      <c r="C35" s="38"/>
      <c r="D35" s="38"/>
      <c r="E35" s="38"/>
      <c r="F35" s="39"/>
      <c r="G35" s="40"/>
      <c r="H35" s="147"/>
    </row>
    <row r="36" spans="2:9" ht="45.6" customHeight="1" x14ac:dyDescent="0.3">
      <c r="B36" s="30" t="s">
        <v>693</v>
      </c>
      <c r="C36" s="31" t="s">
        <v>1</v>
      </c>
      <c r="D36" s="31" t="s">
        <v>2</v>
      </c>
      <c r="E36" s="86" t="s">
        <v>650</v>
      </c>
      <c r="F36" s="87" t="s">
        <v>3</v>
      </c>
      <c r="G36" s="32" t="s">
        <v>653</v>
      </c>
      <c r="H36" s="32" t="s">
        <v>4</v>
      </c>
    </row>
    <row r="37" spans="2:9" ht="20.399999999999999" customHeight="1" x14ac:dyDescent="0.3">
      <c r="B37" s="43" t="s">
        <v>437</v>
      </c>
      <c r="C37" s="108" t="s">
        <v>434</v>
      </c>
      <c r="D37" s="108"/>
      <c r="E37" s="108"/>
      <c r="F37" s="108"/>
      <c r="G37" s="108"/>
      <c r="H37" s="109"/>
    </row>
    <row r="38" spans="2:9" ht="15.75" customHeight="1" x14ac:dyDescent="0.3">
      <c r="B38" s="79" t="s">
        <v>659</v>
      </c>
      <c r="C38" s="54" t="s">
        <v>56</v>
      </c>
      <c r="D38" s="54" t="s">
        <v>57</v>
      </c>
      <c r="E38" s="55" t="s">
        <v>652</v>
      </c>
      <c r="F38" s="44"/>
      <c r="G38" s="83">
        <v>12</v>
      </c>
      <c r="H38" s="57">
        <f>F38*G38</f>
        <v>0</v>
      </c>
    </row>
    <row r="39" spans="2:9" ht="15.75" customHeight="1" x14ac:dyDescent="0.3">
      <c r="B39" s="78" t="s">
        <v>660</v>
      </c>
      <c r="C39" s="56" t="s">
        <v>58</v>
      </c>
      <c r="D39" s="56" t="s">
        <v>59</v>
      </c>
      <c r="E39" s="55" t="s">
        <v>652</v>
      </c>
      <c r="F39" s="34"/>
      <c r="G39" s="81">
        <v>12</v>
      </c>
      <c r="H39" s="57">
        <f t="shared" ref="H39:H69" si="1">F39*G39</f>
        <v>0</v>
      </c>
    </row>
    <row r="40" spans="2:9" ht="15.75" customHeight="1" x14ac:dyDescent="0.3">
      <c r="B40" s="78" t="s">
        <v>661</v>
      </c>
      <c r="C40" s="56" t="s">
        <v>60</v>
      </c>
      <c r="D40" s="56" t="s">
        <v>59</v>
      </c>
      <c r="E40" s="55" t="s">
        <v>652</v>
      </c>
      <c r="F40" s="34"/>
      <c r="G40" s="81">
        <v>12</v>
      </c>
      <c r="H40" s="57">
        <f t="shared" si="1"/>
        <v>0</v>
      </c>
    </row>
    <row r="41" spans="2:9" ht="15.75" customHeight="1" x14ac:dyDescent="0.3">
      <c r="B41" s="78" t="s">
        <v>662</v>
      </c>
      <c r="C41" s="56" t="s">
        <v>58</v>
      </c>
      <c r="D41" s="56" t="s">
        <v>61</v>
      </c>
      <c r="E41" s="55" t="s">
        <v>652</v>
      </c>
      <c r="F41" s="34"/>
      <c r="G41" s="81">
        <v>12</v>
      </c>
      <c r="H41" s="57">
        <f t="shared" si="1"/>
        <v>0</v>
      </c>
    </row>
    <row r="42" spans="2:9" ht="15.75" customHeight="1" x14ac:dyDescent="0.3">
      <c r="B42" s="78" t="s">
        <v>663</v>
      </c>
      <c r="C42" s="56" t="s">
        <v>60</v>
      </c>
      <c r="D42" s="56" t="s">
        <v>61</v>
      </c>
      <c r="E42" s="55" t="s">
        <v>652</v>
      </c>
      <c r="F42" s="34"/>
      <c r="G42" s="81">
        <v>12</v>
      </c>
      <c r="H42" s="57">
        <f t="shared" si="1"/>
        <v>0</v>
      </c>
    </row>
    <row r="43" spans="2:9" ht="15.75" customHeight="1" x14ac:dyDescent="0.3">
      <c r="B43" s="78" t="s">
        <v>664</v>
      </c>
      <c r="C43" s="56" t="s">
        <v>62</v>
      </c>
      <c r="D43" s="56" t="s">
        <v>63</v>
      </c>
      <c r="E43" s="55" t="s">
        <v>652</v>
      </c>
      <c r="F43" s="34"/>
      <c r="G43" s="81">
        <v>12</v>
      </c>
      <c r="H43" s="57">
        <f t="shared" si="1"/>
        <v>0</v>
      </c>
    </row>
    <row r="44" spans="2:9" ht="15.75" customHeight="1" x14ac:dyDescent="0.3">
      <c r="B44" s="78" t="s">
        <v>665</v>
      </c>
      <c r="C44" s="56" t="s">
        <v>58</v>
      </c>
      <c r="D44" s="56" t="s">
        <v>63</v>
      </c>
      <c r="E44" s="55" t="s">
        <v>652</v>
      </c>
      <c r="F44" s="34"/>
      <c r="G44" s="81">
        <v>12</v>
      </c>
      <c r="H44" s="57">
        <f t="shared" si="1"/>
        <v>0</v>
      </c>
    </row>
    <row r="45" spans="2:9" ht="15.6" customHeight="1" x14ac:dyDescent="0.3">
      <c r="B45" s="78" t="s">
        <v>666</v>
      </c>
      <c r="C45" s="56" t="s">
        <v>64</v>
      </c>
      <c r="D45" s="56" t="s">
        <v>65</v>
      </c>
      <c r="E45" s="55" t="s">
        <v>652</v>
      </c>
      <c r="F45" s="34"/>
      <c r="G45" s="81">
        <v>12</v>
      </c>
      <c r="H45" s="57">
        <f t="shared" si="1"/>
        <v>0</v>
      </c>
    </row>
    <row r="46" spans="2:9" ht="20.399999999999999" customHeight="1" x14ac:dyDescent="0.3">
      <c r="B46" s="78" t="s">
        <v>667</v>
      </c>
      <c r="C46" s="56" t="s">
        <v>66</v>
      </c>
      <c r="D46" s="56" t="s">
        <v>67</v>
      </c>
      <c r="E46" s="55" t="s">
        <v>652</v>
      </c>
      <c r="F46" s="34"/>
      <c r="G46" s="81">
        <v>12</v>
      </c>
      <c r="H46" s="57">
        <f t="shared" si="1"/>
        <v>0</v>
      </c>
    </row>
    <row r="47" spans="2:9" ht="15.75" customHeight="1" x14ac:dyDescent="0.3">
      <c r="B47" s="78" t="s">
        <v>668</v>
      </c>
      <c r="C47" s="56" t="s">
        <v>68</v>
      </c>
      <c r="D47" s="56" t="s">
        <v>69</v>
      </c>
      <c r="E47" s="55" t="s">
        <v>652</v>
      </c>
      <c r="F47" s="34"/>
      <c r="G47" s="81">
        <v>12</v>
      </c>
      <c r="H47" s="57">
        <f t="shared" si="1"/>
        <v>0</v>
      </c>
    </row>
    <row r="48" spans="2:9" ht="15.75" customHeight="1" x14ac:dyDescent="0.3">
      <c r="B48" s="78" t="s">
        <v>669</v>
      </c>
      <c r="C48" s="56" t="s">
        <v>70</v>
      </c>
      <c r="D48" s="56" t="s">
        <v>71</v>
      </c>
      <c r="E48" s="55" t="s">
        <v>652</v>
      </c>
      <c r="F48" s="34"/>
      <c r="G48" s="81">
        <v>12</v>
      </c>
      <c r="H48" s="57">
        <f t="shared" si="1"/>
        <v>0</v>
      </c>
    </row>
    <row r="49" spans="2:8" ht="15.75" customHeight="1" x14ac:dyDescent="0.3">
      <c r="B49" s="78" t="s">
        <v>670</v>
      </c>
      <c r="C49" s="56" t="s">
        <v>72</v>
      </c>
      <c r="D49" s="56" t="s">
        <v>71</v>
      </c>
      <c r="E49" s="55" t="s">
        <v>652</v>
      </c>
      <c r="F49" s="34"/>
      <c r="G49" s="81">
        <v>12</v>
      </c>
      <c r="H49" s="57">
        <f t="shared" si="1"/>
        <v>0</v>
      </c>
    </row>
    <row r="50" spans="2:8" ht="15.75" customHeight="1" x14ac:dyDescent="0.3">
      <c r="B50" s="78" t="s">
        <v>671</v>
      </c>
      <c r="C50" s="56" t="s">
        <v>73</v>
      </c>
      <c r="D50" s="56" t="s">
        <v>74</v>
      </c>
      <c r="E50" s="55" t="s">
        <v>652</v>
      </c>
      <c r="F50" s="34"/>
      <c r="G50" s="81">
        <v>12</v>
      </c>
      <c r="H50" s="57">
        <f t="shared" si="1"/>
        <v>0</v>
      </c>
    </row>
    <row r="51" spans="2:8" ht="15.75" customHeight="1" x14ac:dyDescent="0.3">
      <c r="B51" s="78" t="s">
        <v>672</v>
      </c>
      <c r="C51" s="56" t="s">
        <v>75</v>
      </c>
      <c r="D51" s="56" t="s">
        <v>76</v>
      </c>
      <c r="E51" s="55" t="s">
        <v>652</v>
      </c>
      <c r="F51" s="34"/>
      <c r="G51" s="81">
        <v>12</v>
      </c>
      <c r="H51" s="57">
        <f t="shared" si="1"/>
        <v>0</v>
      </c>
    </row>
    <row r="52" spans="2:8" ht="15.75" customHeight="1" x14ac:dyDescent="0.3">
      <c r="B52" s="78" t="s">
        <v>673</v>
      </c>
      <c r="C52" s="56" t="s">
        <v>77</v>
      </c>
      <c r="D52" s="56" t="s">
        <v>78</v>
      </c>
      <c r="E52" s="55" t="s">
        <v>652</v>
      </c>
      <c r="F52" s="34"/>
      <c r="G52" s="81">
        <v>12</v>
      </c>
      <c r="H52" s="57">
        <f t="shared" si="1"/>
        <v>0</v>
      </c>
    </row>
    <row r="53" spans="2:8" ht="15.75" customHeight="1" x14ac:dyDescent="0.3">
      <c r="B53" s="78" t="s">
        <v>674</v>
      </c>
      <c r="C53" s="56" t="s">
        <v>79</v>
      </c>
      <c r="D53" s="56" t="s">
        <v>80</v>
      </c>
      <c r="E53" s="55" t="s">
        <v>652</v>
      </c>
      <c r="F53" s="34"/>
      <c r="G53" s="81">
        <v>12</v>
      </c>
      <c r="H53" s="57">
        <f t="shared" si="1"/>
        <v>0</v>
      </c>
    </row>
    <row r="54" spans="2:8" ht="15.75" customHeight="1" x14ac:dyDescent="0.3">
      <c r="B54" s="78" t="s">
        <v>675</v>
      </c>
      <c r="C54" s="56" t="s">
        <v>81</v>
      </c>
      <c r="D54" s="56" t="s">
        <v>82</v>
      </c>
      <c r="E54" s="55" t="s">
        <v>652</v>
      </c>
      <c r="F54" s="34"/>
      <c r="G54" s="81">
        <v>12</v>
      </c>
      <c r="H54" s="57">
        <f t="shared" si="1"/>
        <v>0</v>
      </c>
    </row>
    <row r="55" spans="2:8" ht="15.75" customHeight="1" x14ac:dyDescent="0.3">
      <c r="B55" s="78" t="s">
        <v>676</v>
      </c>
      <c r="C55" s="56" t="s">
        <v>83</v>
      </c>
      <c r="D55" s="56" t="s">
        <v>84</v>
      </c>
      <c r="E55" s="55" t="s">
        <v>652</v>
      </c>
      <c r="F55" s="34"/>
      <c r="G55" s="81">
        <v>12</v>
      </c>
      <c r="H55" s="57">
        <f t="shared" si="1"/>
        <v>0</v>
      </c>
    </row>
    <row r="56" spans="2:8" ht="15.75" customHeight="1" x14ac:dyDescent="0.3">
      <c r="B56" s="78" t="s">
        <v>677</v>
      </c>
      <c r="C56" s="56" t="s">
        <v>85</v>
      </c>
      <c r="D56" s="56" t="s">
        <v>86</v>
      </c>
      <c r="E56" s="55" t="s">
        <v>652</v>
      </c>
      <c r="F56" s="34"/>
      <c r="G56" s="81">
        <v>12</v>
      </c>
      <c r="H56" s="57">
        <f t="shared" si="1"/>
        <v>0</v>
      </c>
    </row>
    <row r="57" spans="2:8" ht="15.75" customHeight="1" x14ac:dyDescent="0.3">
      <c r="B57" s="78" t="s">
        <v>678</v>
      </c>
      <c r="C57" s="56" t="s">
        <v>87</v>
      </c>
      <c r="D57" s="56" t="s">
        <v>88</v>
      </c>
      <c r="E57" s="55" t="s">
        <v>652</v>
      </c>
      <c r="F57" s="34"/>
      <c r="G57" s="81">
        <v>12</v>
      </c>
      <c r="H57" s="57">
        <f t="shared" si="1"/>
        <v>0</v>
      </c>
    </row>
    <row r="58" spans="2:8" ht="15.75" customHeight="1" x14ac:dyDescent="0.3">
      <c r="B58" s="78" t="s">
        <v>679</v>
      </c>
      <c r="C58" s="56" t="s">
        <v>89</v>
      </c>
      <c r="D58" s="56" t="s">
        <v>90</v>
      </c>
      <c r="E58" s="55" t="s">
        <v>652</v>
      </c>
      <c r="F58" s="34"/>
      <c r="G58" s="81">
        <v>12</v>
      </c>
      <c r="H58" s="57">
        <f t="shared" si="1"/>
        <v>0</v>
      </c>
    </row>
    <row r="59" spans="2:8" ht="15.75" customHeight="1" x14ac:dyDescent="0.3">
      <c r="B59" s="78" t="s">
        <v>680</v>
      </c>
      <c r="C59" s="56" t="s">
        <v>91</v>
      </c>
      <c r="D59" s="56" t="s">
        <v>90</v>
      </c>
      <c r="E59" s="55" t="s">
        <v>652</v>
      </c>
      <c r="F59" s="34"/>
      <c r="G59" s="81">
        <v>12</v>
      </c>
      <c r="H59" s="57">
        <f t="shared" si="1"/>
        <v>0</v>
      </c>
    </row>
    <row r="60" spans="2:8" ht="15.75" customHeight="1" x14ac:dyDescent="0.3">
      <c r="B60" s="78" t="s">
        <v>681</v>
      </c>
      <c r="C60" s="56" t="s">
        <v>92</v>
      </c>
      <c r="D60" s="56" t="s">
        <v>93</v>
      </c>
      <c r="E60" s="55" t="s">
        <v>652</v>
      </c>
      <c r="F60" s="34"/>
      <c r="G60" s="81">
        <v>12</v>
      </c>
      <c r="H60" s="57">
        <f t="shared" si="1"/>
        <v>0</v>
      </c>
    </row>
    <row r="61" spans="2:8" ht="15.75" customHeight="1" x14ac:dyDescent="0.3">
      <c r="B61" s="78" t="s">
        <v>682</v>
      </c>
      <c r="C61" s="56" t="s">
        <v>94</v>
      </c>
      <c r="D61" s="56" t="s">
        <v>95</v>
      </c>
      <c r="E61" s="55" t="s">
        <v>652</v>
      </c>
      <c r="F61" s="34"/>
      <c r="G61" s="81">
        <v>12</v>
      </c>
      <c r="H61" s="57">
        <f t="shared" si="1"/>
        <v>0</v>
      </c>
    </row>
    <row r="62" spans="2:8" ht="15.75" customHeight="1" x14ac:dyDescent="0.3">
      <c r="B62" s="78" t="s">
        <v>683</v>
      </c>
      <c r="C62" s="56" t="s">
        <v>96</v>
      </c>
      <c r="D62" s="56" t="s">
        <v>97</v>
      </c>
      <c r="E62" s="55" t="s">
        <v>652</v>
      </c>
      <c r="F62" s="34"/>
      <c r="G62" s="81">
        <v>12</v>
      </c>
      <c r="H62" s="57">
        <f t="shared" si="1"/>
        <v>0</v>
      </c>
    </row>
    <row r="63" spans="2:8" ht="15.75" customHeight="1" x14ac:dyDescent="0.3">
      <c r="B63" s="78" t="s">
        <v>684</v>
      </c>
      <c r="C63" s="56" t="s">
        <v>98</v>
      </c>
      <c r="D63" s="56" t="s">
        <v>99</v>
      </c>
      <c r="E63" s="55" t="s">
        <v>652</v>
      </c>
      <c r="F63" s="34"/>
      <c r="G63" s="81">
        <v>12</v>
      </c>
      <c r="H63" s="57">
        <f t="shared" si="1"/>
        <v>0</v>
      </c>
    </row>
    <row r="64" spans="2:8" ht="15.75" customHeight="1" x14ac:dyDescent="0.3">
      <c r="B64" s="78" t="s">
        <v>685</v>
      </c>
      <c r="C64" s="56" t="s">
        <v>100</v>
      </c>
      <c r="D64" s="56" t="s">
        <v>101</v>
      </c>
      <c r="E64" s="55" t="s">
        <v>652</v>
      </c>
      <c r="F64" s="34"/>
      <c r="G64" s="81">
        <v>12</v>
      </c>
      <c r="H64" s="57">
        <f t="shared" si="1"/>
        <v>0</v>
      </c>
    </row>
    <row r="65" spans="2:9" ht="15.75" customHeight="1" x14ac:dyDescent="0.3">
      <c r="B65" s="78" t="s">
        <v>686</v>
      </c>
      <c r="C65" s="56" t="s">
        <v>102</v>
      </c>
      <c r="D65" s="56" t="s">
        <v>103</v>
      </c>
      <c r="E65" s="55" t="s">
        <v>652</v>
      </c>
      <c r="F65" s="34"/>
      <c r="G65" s="81">
        <v>12</v>
      </c>
      <c r="H65" s="57">
        <f t="shared" si="1"/>
        <v>0</v>
      </c>
    </row>
    <row r="66" spans="2:9" ht="15.75" customHeight="1" x14ac:dyDescent="0.3">
      <c r="B66" s="78" t="s">
        <v>687</v>
      </c>
      <c r="C66" s="56" t="s">
        <v>102</v>
      </c>
      <c r="D66" s="56" t="s">
        <v>104</v>
      </c>
      <c r="E66" s="55" t="s">
        <v>652</v>
      </c>
      <c r="F66" s="34"/>
      <c r="G66" s="81">
        <v>12</v>
      </c>
      <c r="H66" s="57">
        <f t="shared" si="1"/>
        <v>0</v>
      </c>
    </row>
    <row r="67" spans="2:9" ht="15.75" customHeight="1" x14ac:dyDescent="0.3">
      <c r="B67" s="78" t="s">
        <v>688</v>
      </c>
      <c r="C67" s="56" t="s">
        <v>102</v>
      </c>
      <c r="D67" s="56" t="s">
        <v>105</v>
      </c>
      <c r="E67" s="55" t="s">
        <v>652</v>
      </c>
      <c r="F67" s="34"/>
      <c r="G67" s="81">
        <v>12</v>
      </c>
      <c r="H67" s="57">
        <f t="shared" si="1"/>
        <v>0</v>
      </c>
    </row>
    <row r="68" spans="2:9" ht="15.75" customHeight="1" x14ac:dyDescent="0.3">
      <c r="B68" s="78" t="s">
        <v>689</v>
      </c>
      <c r="C68" s="56" t="s">
        <v>106</v>
      </c>
      <c r="D68" s="56" t="s">
        <v>107</v>
      </c>
      <c r="E68" s="55" t="s">
        <v>652</v>
      </c>
      <c r="F68" s="34"/>
      <c r="G68" s="81">
        <v>12</v>
      </c>
      <c r="H68" s="57">
        <f t="shared" si="1"/>
        <v>0</v>
      </c>
    </row>
    <row r="69" spans="2:9" ht="15.75" customHeight="1" x14ac:dyDescent="0.3">
      <c r="B69" s="78" t="s">
        <v>690</v>
      </c>
      <c r="C69" s="56" t="s">
        <v>108</v>
      </c>
      <c r="D69" s="56" t="s">
        <v>109</v>
      </c>
      <c r="E69" s="55" t="s">
        <v>652</v>
      </c>
      <c r="F69" s="34"/>
      <c r="G69" s="81">
        <v>12</v>
      </c>
      <c r="H69" s="57">
        <f t="shared" si="1"/>
        <v>0</v>
      </c>
    </row>
    <row r="70" spans="2:9" ht="22.8" customHeight="1" x14ac:dyDescent="0.3">
      <c r="B70" s="118" t="s">
        <v>808</v>
      </c>
      <c r="C70" s="118"/>
      <c r="D70" s="118"/>
      <c r="E70" s="118"/>
      <c r="F70" s="45">
        <f>SUM(F38:F69)</f>
        <v>0</v>
      </c>
      <c r="G70" s="84">
        <v>12</v>
      </c>
      <c r="H70" s="58">
        <f>SUM(H38:H69)</f>
        <v>0</v>
      </c>
      <c r="I70" s="126">
        <f>F70*G70</f>
        <v>0</v>
      </c>
    </row>
    <row r="72" spans="2:9" ht="17.399999999999999" customHeight="1" x14ac:dyDescent="0.3">
      <c r="B72" s="28"/>
      <c r="C72" s="100" t="s">
        <v>648</v>
      </c>
      <c r="D72" s="100"/>
      <c r="E72" s="100"/>
      <c r="F72" s="100"/>
      <c r="G72" s="100"/>
      <c r="H72" s="100"/>
    </row>
    <row r="74" spans="2:9" ht="45.6" customHeight="1" x14ac:dyDescent="0.3">
      <c r="B74" s="30" t="s">
        <v>693</v>
      </c>
      <c r="C74" s="106" t="s">
        <v>424</v>
      </c>
      <c r="D74" s="107"/>
      <c r="E74" s="103" t="s">
        <v>430</v>
      </c>
      <c r="F74" s="104"/>
      <c r="G74" s="105"/>
      <c r="H74" s="32" t="s">
        <v>435</v>
      </c>
    </row>
    <row r="75" spans="2:9" ht="15.75" customHeight="1" x14ac:dyDescent="0.3">
      <c r="B75" s="77" t="s">
        <v>659</v>
      </c>
      <c r="C75" s="113" t="s">
        <v>425</v>
      </c>
      <c r="D75" s="113"/>
      <c r="E75" s="115" t="s">
        <v>656</v>
      </c>
      <c r="F75" s="115"/>
      <c r="G75" s="115"/>
      <c r="H75" s="46"/>
    </row>
    <row r="76" spans="2:9" ht="16.2" customHeight="1" x14ac:dyDescent="0.3">
      <c r="B76" s="77" t="s">
        <v>660</v>
      </c>
      <c r="C76" s="113" t="s">
        <v>426</v>
      </c>
      <c r="D76" s="113"/>
      <c r="E76" s="115" t="s">
        <v>656</v>
      </c>
      <c r="F76" s="115"/>
      <c r="G76" s="115"/>
      <c r="H76" s="46"/>
    </row>
    <row r="77" spans="2:9" ht="15.75" customHeight="1" x14ac:dyDescent="0.3">
      <c r="B77" s="77" t="s">
        <v>661</v>
      </c>
      <c r="C77" s="113" t="s">
        <v>427</v>
      </c>
      <c r="D77" s="113"/>
      <c r="E77" s="114" t="s">
        <v>432</v>
      </c>
      <c r="F77" s="114"/>
      <c r="G77" s="114"/>
      <c r="H77" s="46"/>
    </row>
    <row r="78" spans="2:9" ht="15.75" customHeight="1" x14ac:dyDescent="0.3">
      <c r="B78" s="77" t="s">
        <v>662</v>
      </c>
      <c r="C78" s="113" t="s">
        <v>428</v>
      </c>
      <c r="D78" s="113"/>
      <c r="E78" s="115" t="s">
        <v>432</v>
      </c>
      <c r="F78" s="115"/>
      <c r="G78" s="115"/>
      <c r="H78" s="46"/>
    </row>
    <row r="79" spans="2:9" ht="15.75" customHeight="1" x14ac:dyDescent="0.3">
      <c r="B79" s="77" t="s">
        <v>663</v>
      </c>
      <c r="C79" s="116" t="s">
        <v>429</v>
      </c>
      <c r="D79" s="116"/>
      <c r="E79" s="117" t="s">
        <v>656</v>
      </c>
      <c r="F79" s="117"/>
      <c r="G79" s="117"/>
      <c r="H79" s="47"/>
    </row>
    <row r="80" spans="2:9" ht="23.4" customHeight="1" x14ac:dyDescent="0.3">
      <c r="B80" s="51"/>
      <c r="C80" s="120" t="s">
        <v>629</v>
      </c>
      <c r="D80" s="121"/>
      <c r="E80" s="121"/>
      <c r="F80" s="121"/>
      <c r="G80" s="122"/>
      <c r="H80" s="59">
        <f>SUM(H75:H79)</f>
        <v>0</v>
      </c>
    </row>
    <row r="81" spans="2:8" ht="12.75" customHeight="1" x14ac:dyDescent="0.25">
      <c r="B81" s="96" t="s">
        <v>784</v>
      </c>
      <c r="C81" s="96"/>
      <c r="D81" s="96"/>
      <c r="E81" s="96"/>
      <c r="F81" s="96"/>
      <c r="G81" s="96"/>
      <c r="H81" s="96"/>
    </row>
    <row r="82" spans="2:8" ht="12.75" customHeight="1" x14ac:dyDescent="0.25">
      <c r="B82" s="96"/>
      <c r="C82" s="96"/>
      <c r="D82" s="96"/>
      <c r="E82" s="96"/>
      <c r="F82" s="96"/>
      <c r="G82" s="96"/>
      <c r="H82" s="96"/>
    </row>
    <row r="84" spans="2:8" ht="20.399999999999999" customHeight="1" x14ac:dyDescent="0.25">
      <c r="B84" s="146" t="s">
        <v>630</v>
      </c>
      <c r="C84" s="146"/>
      <c r="D84" s="146"/>
      <c r="E84" s="146"/>
      <c r="F84" s="146"/>
      <c r="G84" s="146"/>
      <c r="H84" s="60">
        <f>H34+H70+H80</f>
        <v>0</v>
      </c>
    </row>
  </sheetData>
  <sheetProtection password="DD90" sheet="1" objects="1" scenarios="1" formatCells="0"/>
  <mergeCells count="22">
    <mergeCell ref="C80:G80"/>
    <mergeCell ref="B81:H82"/>
    <mergeCell ref="B84:G84"/>
    <mergeCell ref="C77:D77"/>
    <mergeCell ref="E77:G77"/>
    <mergeCell ref="C78:D78"/>
    <mergeCell ref="E78:G78"/>
    <mergeCell ref="C79:D79"/>
    <mergeCell ref="E79:G79"/>
    <mergeCell ref="C72:H72"/>
    <mergeCell ref="C74:D74"/>
    <mergeCell ref="E74:G74"/>
    <mergeCell ref="C75:D75"/>
    <mergeCell ref="E75:G75"/>
    <mergeCell ref="C76:D76"/>
    <mergeCell ref="E76:G76"/>
    <mergeCell ref="C3:D3"/>
    <mergeCell ref="C5:D5"/>
    <mergeCell ref="C8:H8"/>
    <mergeCell ref="B34:E34"/>
    <mergeCell ref="C37:H37"/>
    <mergeCell ref="B70:E70"/>
  </mergeCells>
  <pageMargins left="1" right="0.5" top="0.25" bottom="0" header="0.3" footer="0.3"/>
  <pageSetup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84"/>
  <sheetViews>
    <sheetView zoomScaleNormal="100" workbookViewId="0">
      <selection activeCell="K15" sqref="K15"/>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2.777343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793</v>
      </c>
      <c r="D2" s="25"/>
    </row>
    <row r="3" spans="2:8" ht="17.399999999999999" customHeight="1" x14ac:dyDescent="0.3">
      <c r="B3" s="25"/>
      <c r="C3" s="101" t="s">
        <v>439</v>
      </c>
      <c r="D3" s="101"/>
    </row>
    <row r="4" spans="2:8" ht="13.2" customHeight="1" x14ac:dyDescent="0.3">
      <c r="B4" s="25"/>
      <c r="C4" s="27" t="s">
        <v>809</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655</v>
      </c>
      <c r="F7" s="87" t="s">
        <v>3</v>
      </c>
      <c r="G7" s="32" t="s">
        <v>653</v>
      </c>
      <c r="H7" s="32" t="s">
        <v>4</v>
      </c>
    </row>
    <row r="8" spans="2:8" ht="23.4" customHeight="1" x14ac:dyDescent="0.3">
      <c r="B8" s="33" t="s">
        <v>436</v>
      </c>
      <c r="C8" s="110" t="s">
        <v>433</v>
      </c>
      <c r="D8" s="110"/>
      <c r="E8" s="110"/>
      <c r="F8" s="110"/>
      <c r="G8" s="110"/>
      <c r="H8" s="111"/>
    </row>
    <row r="9" spans="2:8" ht="15.75" customHeight="1" x14ac:dyDescent="0.3">
      <c r="B9" s="78" t="s">
        <v>659</v>
      </c>
      <c r="C9" s="48" t="s">
        <v>5</v>
      </c>
      <c r="D9" s="48" t="s">
        <v>6</v>
      </c>
      <c r="E9" s="49" t="s">
        <v>649</v>
      </c>
      <c r="F9" s="34"/>
      <c r="G9" s="81">
        <v>12</v>
      </c>
      <c r="H9" s="52">
        <f>F9*G9</f>
        <v>0</v>
      </c>
    </row>
    <row r="10" spans="2:8" ht="15.75" customHeight="1" x14ac:dyDescent="0.3">
      <c r="B10" s="78" t="s">
        <v>660</v>
      </c>
      <c r="C10" s="48" t="s">
        <v>7</v>
      </c>
      <c r="D10" s="48" t="s">
        <v>8</v>
      </c>
      <c r="E10" s="49" t="s">
        <v>649</v>
      </c>
      <c r="F10" s="34"/>
      <c r="G10" s="81">
        <v>12</v>
      </c>
      <c r="H10" s="52">
        <f t="shared" ref="H10:H33" si="0">F10*G10</f>
        <v>0</v>
      </c>
    </row>
    <row r="11" spans="2:8" ht="15.75" customHeight="1" x14ac:dyDescent="0.3">
      <c r="B11" s="78" t="s">
        <v>661</v>
      </c>
      <c r="C11" s="48" t="s">
        <v>7</v>
      </c>
      <c r="D11" s="48" t="s">
        <v>9</v>
      </c>
      <c r="E11" s="49" t="s">
        <v>649</v>
      </c>
      <c r="F11" s="34"/>
      <c r="G11" s="81">
        <v>12</v>
      </c>
      <c r="H11" s="52">
        <f t="shared" si="0"/>
        <v>0</v>
      </c>
    </row>
    <row r="12" spans="2:8" ht="15.75" customHeight="1" x14ac:dyDescent="0.3">
      <c r="B12" s="78" t="s">
        <v>662</v>
      </c>
      <c r="C12" s="48" t="s">
        <v>10</v>
      </c>
      <c r="D12" s="48" t="s">
        <v>11</v>
      </c>
      <c r="E12" s="49" t="s">
        <v>649</v>
      </c>
      <c r="F12" s="34"/>
      <c r="G12" s="81">
        <v>12</v>
      </c>
      <c r="H12" s="52">
        <f t="shared" si="0"/>
        <v>0</v>
      </c>
    </row>
    <row r="13" spans="2:8" ht="15.75" customHeight="1" x14ac:dyDescent="0.3">
      <c r="B13" s="78" t="s">
        <v>663</v>
      </c>
      <c r="C13" s="48" t="s">
        <v>10</v>
      </c>
      <c r="D13" s="48" t="s">
        <v>12</v>
      </c>
      <c r="E13" s="49" t="s">
        <v>649</v>
      </c>
      <c r="F13" s="34"/>
      <c r="G13" s="81">
        <v>12</v>
      </c>
      <c r="H13" s="52">
        <f t="shared" si="0"/>
        <v>0</v>
      </c>
    </row>
    <row r="14" spans="2:8" ht="15.75" customHeight="1" x14ac:dyDescent="0.3">
      <c r="B14" s="78" t="s">
        <v>664</v>
      </c>
      <c r="C14" s="48" t="s">
        <v>13</v>
      </c>
      <c r="D14" s="48" t="s">
        <v>14</v>
      </c>
      <c r="E14" s="49" t="s">
        <v>649</v>
      </c>
      <c r="F14" s="34"/>
      <c r="G14" s="81">
        <v>12</v>
      </c>
      <c r="H14" s="52">
        <f t="shared" si="0"/>
        <v>0</v>
      </c>
    </row>
    <row r="15" spans="2:8" ht="15.75" customHeight="1" x14ac:dyDescent="0.3">
      <c r="B15" s="78" t="s">
        <v>665</v>
      </c>
      <c r="C15" s="48" t="s">
        <v>15</v>
      </c>
      <c r="D15" s="48" t="s">
        <v>16</v>
      </c>
      <c r="E15" s="49" t="s">
        <v>649</v>
      </c>
      <c r="F15" s="34"/>
      <c r="G15" s="81">
        <v>12</v>
      </c>
      <c r="H15" s="52">
        <f t="shared" si="0"/>
        <v>0</v>
      </c>
    </row>
    <row r="16" spans="2:8" ht="15.75" customHeight="1" x14ac:dyDescent="0.3">
      <c r="B16" s="78" t="s">
        <v>666</v>
      </c>
      <c r="C16" s="48" t="s">
        <v>17</v>
      </c>
      <c r="D16" s="48" t="s">
        <v>18</v>
      </c>
      <c r="E16" s="49" t="s">
        <v>649</v>
      </c>
      <c r="F16" s="34"/>
      <c r="G16" s="81">
        <v>12</v>
      </c>
      <c r="H16" s="52">
        <f t="shared" si="0"/>
        <v>0</v>
      </c>
    </row>
    <row r="17" spans="2:8" ht="15.75" customHeight="1" x14ac:dyDescent="0.3">
      <c r="B17" s="78" t="s">
        <v>667</v>
      </c>
      <c r="C17" s="48" t="s">
        <v>19</v>
      </c>
      <c r="D17" s="48" t="s">
        <v>20</v>
      </c>
      <c r="E17" s="49" t="s">
        <v>649</v>
      </c>
      <c r="F17" s="34"/>
      <c r="G17" s="81">
        <v>12</v>
      </c>
      <c r="H17" s="52">
        <f t="shared" si="0"/>
        <v>0</v>
      </c>
    </row>
    <row r="18" spans="2:8" ht="15.75" customHeight="1" x14ac:dyDescent="0.3">
      <c r="B18" s="78" t="s">
        <v>668</v>
      </c>
      <c r="C18" s="48" t="s">
        <v>21</v>
      </c>
      <c r="D18" s="48" t="s">
        <v>22</v>
      </c>
      <c r="E18" s="49" t="s">
        <v>649</v>
      </c>
      <c r="F18" s="34"/>
      <c r="G18" s="81">
        <v>12</v>
      </c>
      <c r="H18" s="52">
        <f t="shared" si="0"/>
        <v>0</v>
      </c>
    </row>
    <row r="19" spans="2:8" ht="15.75" customHeight="1" x14ac:dyDescent="0.3">
      <c r="B19" s="78" t="s">
        <v>669</v>
      </c>
      <c r="C19" s="48" t="s">
        <v>23</v>
      </c>
      <c r="D19" s="48" t="s">
        <v>24</v>
      </c>
      <c r="E19" s="49" t="s">
        <v>651</v>
      </c>
      <c r="F19" s="34"/>
      <c r="G19" s="81">
        <v>12</v>
      </c>
      <c r="H19" s="52">
        <f t="shared" si="0"/>
        <v>0</v>
      </c>
    </row>
    <row r="20" spans="2:8" ht="15.75" customHeight="1" x14ac:dyDescent="0.3">
      <c r="B20" s="78" t="s">
        <v>670</v>
      </c>
      <c r="C20" s="48" t="s">
        <v>25</v>
      </c>
      <c r="D20" s="48" t="s">
        <v>26</v>
      </c>
      <c r="E20" s="49" t="s">
        <v>651</v>
      </c>
      <c r="F20" s="34"/>
      <c r="G20" s="81">
        <v>12</v>
      </c>
      <c r="H20" s="52">
        <f t="shared" si="0"/>
        <v>0</v>
      </c>
    </row>
    <row r="21" spans="2:8" ht="15.75" customHeight="1" x14ac:dyDescent="0.3">
      <c r="B21" s="78" t="s">
        <v>671</v>
      </c>
      <c r="C21" s="48" t="s">
        <v>27</v>
      </c>
      <c r="D21" s="48" t="s">
        <v>28</v>
      </c>
      <c r="E21" s="49" t="s">
        <v>649</v>
      </c>
      <c r="F21" s="34"/>
      <c r="G21" s="81">
        <v>12</v>
      </c>
      <c r="H21" s="52">
        <f t="shared" si="0"/>
        <v>0</v>
      </c>
    </row>
    <row r="22" spans="2:8" ht="15.75" customHeight="1" x14ac:dyDescent="0.3">
      <c r="B22" s="78" t="s">
        <v>672</v>
      </c>
      <c r="C22" s="48" t="s">
        <v>29</v>
      </c>
      <c r="D22" s="48" t="s">
        <v>30</v>
      </c>
      <c r="E22" s="49" t="s">
        <v>649</v>
      </c>
      <c r="F22" s="34"/>
      <c r="G22" s="81">
        <v>12</v>
      </c>
      <c r="H22" s="52">
        <f t="shared" si="0"/>
        <v>0</v>
      </c>
    </row>
    <row r="23" spans="2:8" ht="15.75" customHeight="1" x14ac:dyDescent="0.3">
      <c r="B23" s="78" t="s">
        <v>673</v>
      </c>
      <c r="C23" s="48" t="s">
        <v>31</v>
      </c>
      <c r="D23" s="48" t="s">
        <v>32</v>
      </c>
      <c r="E23" s="49" t="s">
        <v>649</v>
      </c>
      <c r="F23" s="34"/>
      <c r="G23" s="81">
        <v>12</v>
      </c>
      <c r="H23" s="52">
        <f t="shared" si="0"/>
        <v>0</v>
      </c>
    </row>
    <row r="24" spans="2:8" ht="15.75" customHeight="1" x14ac:dyDescent="0.3">
      <c r="B24" s="78" t="s">
        <v>674</v>
      </c>
      <c r="C24" s="48" t="s">
        <v>33</v>
      </c>
      <c r="D24" s="48" t="s">
        <v>34</v>
      </c>
      <c r="E24" s="49" t="s">
        <v>649</v>
      </c>
      <c r="F24" s="34"/>
      <c r="G24" s="81">
        <v>12</v>
      </c>
      <c r="H24" s="52">
        <f t="shared" si="0"/>
        <v>0</v>
      </c>
    </row>
    <row r="25" spans="2:8" ht="15.75" customHeight="1" x14ac:dyDescent="0.3">
      <c r="B25" s="78" t="s">
        <v>675</v>
      </c>
      <c r="C25" s="48" t="s">
        <v>33</v>
      </c>
      <c r="D25" s="48" t="s">
        <v>35</v>
      </c>
      <c r="E25" s="49" t="s">
        <v>649</v>
      </c>
      <c r="F25" s="34"/>
      <c r="G25" s="81">
        <v>12</v>
      </c>
      <c r="H25" s="52">
        <f t="shared" si="0"/>
        <v>0</v>
      </c>
    </row>
    <row r="26" spans="2:8" ht="15.75" customHeight="1" x14ac:dyDescent="0.3">
      <c r="B26" s="78" t="s">
        <v>676</v>
      </c>
      <c r="C26" s="143" t="s">
        <v>36</v>
      </c>
      <c r="D26" s="143" t="s">
        <v>37</v>
      </c>
      <c r="E26" s="49" t="s">
        <v>652</v>
      </c>
      <c r="F26" s="34"/>
      <c r="G26" s="81">
        <v>12</v>
      </c>
      <c r="H26" s="52">
        <f t="shared" si="0"/>
        <v>0</v>
      </c>
    </row>
    <row r="27" spans="2:8" ht="15.75" customHeight="1" x14ac:dyDescent="0.3">
      <c r="B27" s="78" t="s">
        <v>677</v>
      </c>
      <c r="C27" s="48" t="s">
        <v>38</v>
      </c>
      <c r="D27" s="48" t="s">
        <v>39</v>
      </c>
      <c r="E27" s="49" t="s">
        <v>649</v>
      </c>
      <c r="F27" s="34"/>
      <c r="G27" s="81">
        <v>12</v>
      </c>
      <c r="H27" s="52">
        <f t="shared" si="0"/>
        <v>0</v>
      </c>
    </row>
    <row r="28" spans="2:8" ht="15.75" customHeight="1" x14ac:dyDescent="0.3">
      <c r="B28" s="78" t="s">
        <v>678</v>
      </c>
      <c r="C28" s="48" t="s">
        <v>40</v>
      </c>
      <c r="D28" s="48" t="s">
        <v>41</v>
      </c>
      <c r="E28" s="49" t="s">
        <v>649</v>
      </c>
      <c r="F28" s="34"/>
      <c r="G28" s="81">
        <v>12</v>
      </c>
      <c r="H28" s="52">
        <f t="shared" si="0"/>
        <v>0</v>
      </c>
    </row>
    <row r="29" spans="2:8" ht="15.75" customHeight="1" x14ac:dyDescent="0.3">
      <c r="B29" s="78" t="s">
        <v>679</v>
      </c>
      <c r="C29" s="48" t="s">
        <v>42</v>
      </c>
      <c r="D29" s="48" t="s">
        <v>43</v>
      </c>
      <c r="E29" s="49" t="s">
        <v>649</v>
      </c>
      <c r="F29" s="34"/>
      <c r="G29" s="81">
        <v>12</v>
      </c>
      <c r="H29" s="52">
        <f t="shared" si="0"/>
        <v>0</v>
      </c>
    </row>
    <row r="30" spans="2:8" ht="15.75" customHeight="1" x14ac:dyDescent="0.3">
      <c r="B30" s="78" t="s">
        <v>680</v>
      </c>
      <c r="C30" s="48" t="s">
        <v>44</v>
      </c>
      <c r="D30" s="48" t="s">
        <v>45</v>
      </c>
      <c r="E30" s="49" t="s">
        <v>649</v>
      </c>
      <c r="F30" s="34"/>
      <c r="G30" s="81">
        <v>12</v>
      </c>
      <c r="H30" s="52">
        <f t="shared" si="0"/>
        <v>0</v>
      </c>
    </row>
    <row r="31" spans="2:8" ht="15.75" customHeight="1" x14ac:dyDescent="0.3">
      <c r="B31" s="78" t="s">
        <v>681</v>
      </c>
      <c r="C31" s="50" t="s">
        <v>795</v>
      </c>
      <c r="D31" s="50" t="s">
        <v>46</v>
      </c>
      <c r="E31" s="49" t="s">
        <v>651</v>
      </c>
      <c r="F31" s="34"/>
      <c r="G31" s="81">
        <v>12</v>
      </c>
      <c r="H31" s="52">
        <f t="shared" si="0"/>
        <v>0</v>
      </c>
    </row>
    <row r="32" spans="2:8" ht="15.75" customHeight="1" x14ac:dyDescent="0.3">
      <c r="B32" s="78" t="s">
        <v>682</v>
      </c>
      <c r="C32" s="89" t="s">
        <v>796</v>
      </c>
      <c r="D32" s="89" t="s">
        <v>797</v>
      </c>
      <c r="E32" s="144" t="s">
        <v>649</v>
      </c>
      <c r="F32" s="72"/>
      <c r="G32" s="90">
        <v>12</v>
      </c>
      <c r="H32" s="52">
        <f t="shared" si="0"/>
        <v>0</v>
      </c>
    </row>
    <row r="33" spans="2:9" ht="15.75" customHeight="1" x14ac:dyDescent="0.3">
      <c r="B33" s="78" t="s">
        <v>683</v>
      </c>
      <c r="C33" s="88" t="s">
        <v>794</v>
      </c>
      <c r="D33" s="88" t="s">
        <v>788</v>
      </c>
      <c r="E33" s="145" t="s">
        <v>649</v>
      </c>
      <c r="F33" s="73"/>
      <c r="G33" s="90">
        <v>12</v>
      </c>
      <c r="H33" s="52">
        <f t="shared" si="0"/>
        <v>0</v>
      </c>
    </row>
    <row r="34" spans="2:9" ht="22.8" customHeight="1" x14ac:dyDescent="0.3">
      <c r="B34" s="119" t="s">
        <v>631</v>
      </c>
      <c r="C34" s="119"/>
      <c r="D34" s="119"/>
      <c r="E34" s="119"/>
      <c r="F34" s="36">
        <f>SUM(F9:F33)</f>
        <v>0</v>
      </c>
      <c r="G34" s="82">
        <v>12</v>
      </c>
      <c r="H34" s="53">
        <f>SUM(H9:H33)</f>
        <v>0</v>
      </c>
      <c r="I34" s="126">
        <f>F34*G34</f>
        <v>0</v>
      </c>
    </row>
    <row r="35" spans="2:9" s="42" customFormat="1" ht="15.75" customHeight="1" x14ac:dyDescent="0.3">
      <c r="B35" s="37"/>
      <c r="C35" s="38"/>
      <c r="D35" s="38"/>
      <c r="E35" s="38"/>
      <c r="F35" s="39"/>
      <c r="G35" s="40"/>
      <c r="H35" s="41"/>
    </row>
    <row r="36" spans="2:9" ht="45.6" customHeight="1" x14ac:dyDescent="0.3">
      <c r="B36" s="30" t="s">
        <v>693</v>
      </c>
      <c r="C36" s="31" t="s">
        <v>1</v>
      </c>
      <c r="D36" s="31" t="s">
        <v>2</v>
      </c>
      <c r="E36" s="86" t="s">
        <v>650</v>
      </c>
      <c r="F36" s="87" t="s">
        <v>3</v>
      </c>
      <c r="G36" s="32" t="s">
        <v>653</v>
      </c>
      <c r="H36" s="32" t="s">
        <v>4</v>
      </c>
    </row>
    <row r="37" spans="2:9" ht="20.399999999999999" customHeight="1" x14ac:dyDescent="0.3">
      <c r="B37" s="43" t="s">
        <v>437</v>
      </c>
      <c r="C37" s="108" t="s">
        <v>434</v>
      </c>
      <c r="D37" s="108"/>
      <c r="E37" s="108"/>
      <c r="F37" s="108"/>
      <c r="G37" s="108"/>
      <c r="H37" s="109"/>
    </row>
    <row r="38" spans="2:9" ht="15.75" customHeight="1" x14ac:dyDescent="0.3">
      <c r="B38" s="79" t="s">
        <v>659</v>
      </c>
      <c r="C38" s="54" t="s">
        <v>56</v>
      </c>
      <c r="D38" s="54" t="s">
        <v>57</v>
      </c>
      <c r="E38" s="55" t="s">
        <v>652</v>
      </c>
      <c r="F38" s="44"/>
      <c r="G38" s="83">
        <v>12</v>
      </c>
      <c r="H38" s="57">
        <f>F38*G38</f>
        <v>0</v>
      </c>
    </row>
    <row r="39" spans="2:9" ht="15.75" customHeight="1" x14ac:dyDescent="0.3">
      <c r="B39" s="78" t="s">
        <v>660</v>
      </c>
      <c r="C39" s="56" t="s">
        <v>58</v>
      </c>
      <c r="D39" s="56" t="s">
        <v>59</v>
      </c>
      <c r="E39" s="55" t="s">
        <v>652</v>
      </c>
      <c r="F39" s="34"/>
      <c r="G39" s="81">
        <v>12</v>
      </c>
      <c r="H39" s="57">
        <f t="shared" ref="H39:H69" si="1">F39*G39</f>
        <v>0</v>
      </c>
    </row>
    <row r="40" spans="2:9" ht="15.75" customHeight="1" x14ac:dyDescent="0.3">
      <c r="B40" s="78" t="s">
        <v>661</v>
      </c>
      <c r="C40" s="56" t="s">
        <v>60</v>
      </c>
      <c r="D40" s="56" t="s">
        <v>59</v>
      </c>
      <c r="E40" s="55" t="s">
        <v>652</v>
      </c>
      <c r="F40" s="34"/>
      <c r="G40" s="81">
        <v>12</v>
      </c>
      <c r="H40" s="57">
        <f t="shared" si="1"/>
        <v>0</v>
      </c>
    </row>
    <row r="41" spans="2:9" ht="15.75" customHeight="1" x14ac:dyDescent="0.3">
      <c r="B41" s="78" t="s">
        <v>662</v>
      </c>
      <c r="C41" s="56" t="s">
        <v>58</v>
      </c>
      <c r="D41" s="56" t="s">
        <v>61</v>
      </c>
      <c r="E41" s="55" t="s">
        <v>652</v>
      </c>
      <c r="F41" s="34"/>
      <c r="G41" s="81">
        <v>12</v>
      </c>
      <c r="H41" s="57">
        <f t="shared" si="1"/>
        <v>0</v>
      </c>
    </row>
    <row r="42" spans="2:9" ht="15.75" customHeight="1" x14ac:dyDescent="0.3">
      <c r="B42" s="78" t="s">
        <v>663</v>
      </c>
      <c r="C42" s="56" t="s">
        <v>60</v>
      </c>
      <c r="D42" s="56" t="s">
        <v>61</v>
      </c>
      <c r="E42" s="55" t="s">
        <v>652</v>
      </c>
      <c r="F42" s="34"/>
      <c r="G42" s="81">
        <v>12</v>
      </c>
      <c r="H42" s="57">
        <f t="shared" si="1"/>
        <v>0</v>
      </c>
    </row>
    <row r="43" spans="2:9" ht="15.75" customHeight="1" x14ac:dyDescent="0.3">
      <c r="B43" s="78" t="s">
        <v>664</v>
      </c>
      <c r="C43" s="56" t="s">
        <v>62</v>
      </c>
      <c r="D43" s="56" t="s">
        <v>63</v>
      </c>
      <c r="E43" s="55" t="s">
        <v>652</v>
      </c>
      <c r="F43" s="34"/>
      <c r="G43" s="81">
        <v>12</v>
      </c>
      <c r="H43" s="57">
        <f t="shared" si="1"/>
        <v>0</v>
      </c>
    </row>
    <row r="44" spans="2:9" ht="15.75" customHeight="1" x14ac:dyDescent="0.3">
      <c r="B44" s="78" t="s">
        <v>665</v>
      </c>
      <c r="C44" s="56" t="s">
        <v>58</v>
      </c>
      <c r="D44" s="56" t="s">
        <v>63</v>
      </c>
      <c r="E44" s="55" t="s">
        <v>652</v>
      </c>
      <c r="F44" s="34"/>
      <c r="G44" s="81">
        <v>12</v>
      </c>
      <c r="H44" s="57">
        <f t="shared" si="1"/>
        <v>0</v>
      </c>
    </row>
    <row r="45" spans="2:9" ht="15.6" customHeight="1" x14ac:dyDescent="0.3">
      <c r="B45" s="78" t="s">
        <v>666</v>
      </c>
      <c r="C45" s="56" t="s">
        <v>64</v>
      </c>
      <c r="D45" s="56" t="s">
        <v>65</v>
      </c>
      <c r="E45" s="55" t="s">
        <v>652</v>
      </c>
      <c r="F45" s="34"/>
      <c r="G45" s="81">
        <v>12</v>
      </c>
      <c r="H45" s="57">
        <f t="shared" si="1"/>
        <v>0</v>
      </c>
    </row>
    <row r="46" spans="2:9" ht="20.399999999999999" customHeight="1" x14ac:dyDescent="0.3">
      <c r="B46" s="78" t="s">
        <v>667</v>
      </c>
      <c r="C46" s="56" t="s">
        <v>66</v>
      </c>
      <c r="D46" s="56" t="s">
        <v>67</v>
      </c>
      <c r="E46" s="55" t="s">
        <v>652</v>
      </c>
      <c r="F46" s="34"/>
      <c r="G46" s="81">
        <v>12</v>
      </c>
      <c r="H46" s="57">
        <f t="shared" si="1"/>
        <v>0</v>
      </c>
    </row>
    <row r="47" spans="2:9" ht="15.75" customHeight="1" x14ac:dyDescent="0.3">
      <c r="B47" s="78" t="s">
        <v>668</v>
      </c>
      <c r="C47" s="56" t="s">
        <v>68</v>
      </c>
      <c r="D47" s="56" t="s">
        <v>69</v>
      </c>
      <c r="E47" s="55" t="s">
        <v>652</v>
      </c>
      <c r="F47" s="34"/>
      <c r="G47" s="81">
        <v>12</v>
      </c>
      <c r="H47" s="57">
        <f t="shared" si="1"/>
        <v>0</v>
      </c>
    </row>
    <row r="48" spans="2:9" ht="15.75" customHeight="1" x14ac:dyDescent="0.3">
      <c r="B48" s="78" t="s">
        <v>669</v>
      </c>
      <c r="C48" s="56" t="s">
        <v>70</v>
      </c>
      <c r="D48" s="56" t="s">
        <v>71</v>
      </c>
      <c r="E48" s="55" t="s">
        <v>652</v>
      </c>
      <c r="F48" s="34"/>
      <c r="G48" s="81">
        <v>12</v>
      </c>
      <c r="H48" s="57">
        <f t="shared" si="1"/>
        <v>0</v>
      </c>
    </row>
    <row r="49" spans="2:8" ht="15.75" customHeight="1" x14ac:dyDescent="0.3">
      <c r="B49" s="78" t="s">
        <v>670</v>
      </c>
      <c r="C49" s="56" t="s">
        <v>72</v>
      </c>
      <c r="D49" s="56" t="s">
        <v>71</v>
      </c>
      <c r="E49" s="55" t="s">
        <v>652</v>
      </c>
      <c r="F49" s="34"/>
      <c r="G49" s="81">
        <v>12</v>
      </c>
      <c r="H49" s="57">
        <f t="shared" si="1"/>
        <v>0</v>
      </c>
    </row>
    <row r="50" spans="2:8" ht="15.75" customHeight="1" x14ac:dyDescent="0.3">
      <c r="B50" s="78" t="s">
        <v>671</v>
      </c>
      <c r="C50" s="56" t="s">
        <v>73</v>
      </c>
      <c r="D50" s="56" t="s">
        <v>74</v>
      </c>
      <c r="E50" s="55" t="s">
        <v>652</v>
      </c>
      <c r="F50" s="34"/>
      <c r="G50" s="81">
        <v>12</v>
      </c>
      <c r="H50" s="57">
        <f t="shared" si="1"/>
        <v>0</v>
      </c>
    </row>
    <row r="51" spans="2:8" ht="15.75" customHeight="1" x14ac:dyDescent="0.3">
      <c r="B51" s="78" t="s">
        <v>672</v>
      </c>
      <c r="C51" s="56" t="s">
        <v>75</v>
      </c>
      <c r="D51" s="56" t="s">
        <v>76</v>
      </c>
      <c r="E51" s="55" t="s">
        <v>652</v>
      </c>
      <c r="F51" s="34"/>
      <c r="G51" s="81">
        <v>12</v>
      </c>
      <c r="H51" s="57">
        <f t="shared" si="1"/>
        <v>0</v>
      </c>
    </row>
    <row r="52" spans="2:8" ht="15.75" customHeight="1" x14ac:dyDescent="0.3">
      <c r="B52" s="78" t="s">
        <v>673</v>
      </c>
      <c r="C52" s="56" t="s">
        <v>77</v>
      </c>
      <c r="D52" s="56" t="s">
        <v>78</v>
      </c>
      <c r="E52" s="55" t="s">
        <v>652</v>
      </c>
      <c r="F52" s="34"/>
      <c r="G52" s="81">
        <v>12</v>
      </c>
      <c r="H52" s="57">
        <f t="shared" si="1"/>
        <v>0</v>
      </c>
    </row>
    <row r="53" spans="2:8" ht="15.75" customHeight="1" x14ac:dyDescent="0.3">
      <c r="B53" s="78" t="s">
        <v>674</v>
      </c>
      <c r="C53" s="56" t="s">
        <v>79</v>
      </c>
      <c r="D53" s="56" t="s">
        <v>80</v>
      </c>
      <c r="E53" s="55" t="s">
        <v>652</v>
      </c>
      <c r="F53" s="34"/>
      <c r="G53" s="81">
        <v>12</v>
      </c>
      <c r="H53" s="57">
        <f t="shared" si="1"/>
        <v>0</v>
      </c>
    </row>
    <row r="54" spans="2:8" ht="15.75" customHeight="1" x14ac:dyDescent="0.3">
      <c r="B54" s="78" t="s">
        <v>675</v>
      </c>
      <c r="C54" s="56" t="s">
        <v>81</v>
      </c>
      <c r="D54" s="56" t="s">
        <v>82</v>
      </c>
      <c r="E54" s="55" t="s">
        <v>652</v>
      </c>
      <c r="F54" s="34"/>
      <c r="G54" s="81">
        <v>12</v>
      </c>
      <c r="H54" s="57">
        <f t="shared" si="1"/>
        <v>0</v>
      </c>
    </row>
    <row r="55" spans="2:8" ht="15.75" customHeight="1" x14ac:dyDescent="0.3">
      <c r="B55" s="78" t="s">
        <v>676</v>
      </c>
      <c r="C55" s="56" t="s">
        <v>83</v>
      </c>
      <c r="D55" s="56" t="s">
        <v>84</v>
      </c>
      <c r="E55" s="55" t="s">
        <v>652</v>
      </c>
      <c r="F55" s="34"/>
      <c r="G55" s="81">
        <v>12</v>
      </c>
      <c r="H55" s="57">
        <f t="shared" si="1"/>
        <v>0</v>
      </c>
    </row>
    <row r="56" spans="2:8" ht="15.75" customHeight="1" x14ac:dyDescent="0.3">
      <c r="B56" s="78" t="s">
        <v>677</v>
      </c>
      <c r="C56" s="56" t="s">
        <v>85</v>
      </c>
      <c r="D56" s="56" t="s">
        <v>86</v>
      </c>
      <c r="E56" s="55" t="s">
        <v>652</v>
      </c>
      <c r="F56" s="34"/>
      <c r="G56" s="81">
        <v>12</v>
      </c>
      <c r="H56" s="57">
        <f t="shared" si="1"/>
        <v>0</v>
      </c>
    </row>
    <row r="57" spans="2:8" ht="15.75" customHeight="1" x14ac:dyDescent="0.3">
      <c r="B57" s="78" t="s">
        <v>678</v>
      </c>
      <c r="C57" s="56" t="s">
        <v>87</v>
      </c>
      <c r="D57" s="56" t="s">
        <v>88</v>
      </c>
      <c r="E57" s="55" t="s">
        <v>652</v>
      </c>
      <c r="F57" s="34"/>
      <c r="G57" s="81">
        <v>12</v>
      </c>
      <c r="H57" s="57">
        <f t="shared" si="1"/>
        <v>0</v>
      </c>
    </row>
    <row r="58" spans="2:8" ht="15.75" customHeight="1" x14ac:dyDescent="0.3">
      <c r="B58" s="78" t="s">
        <v>679</v>
      </c>
      <c r="C58" s="56" t="s">
        <v>89</v>
      </c>
      <c r="D58" s="56" t="s">
        <v>90</v>
      </c>
      <c r="E58" s="55" t="s">
        <v>652</v>
      </c>
      <c r="F58" s="34"/>
      <c r="G58" s="81">
        <v>12</v>
      </c>
      <c r="H58" s="57">
        <f t="shared" si="1"/>
        <v>0</v>
      </c>
    </row>
    <row r="59" spans="2:8" ht="15.75" customHeight="1" x14ac:dyDescent="0.3">
      <c r="B59" s="78" t="s">
        <v>680</v>
      </c>
      <c r="C59" s="56" t="s">
        <v>91</v>
      </c>
      <c r="D59" s="56" t="s">
        <v>90</v>
      </c>
      <c r="E59" s="55" t="s">
        <v>652</v>
      </c>
      <c r="F59" s="34"/>
      <c r="G59" s="81">
        <v>12</v>
      </c>
      <c r="H59" s="57">
        <f t="shared" si="1"/>
        <v>0</v>
      </c>
    </row>
    <row r="60" spans="2:8" ht="15.75" customHeight="1" x14ac:dyDescent="0.3">
      <c r="B60" s="78" t="s">
        <v>681</v>
      </c>
      <c r="C60" s="56" t="s">
        <v>92</v>
      </c>
      <c r="D60" s="56" t="s">
        <v>93</v>
      </c>
      <c r="E60" s="55" t="s">
        <v>652</v>
      </c>
      <c r="F60" s="34"/>
      <c r="G60" s="81">
        <v>12</v>
      </c>
      <c r="H60" s="57">
        <f t="shared" si="1"/>
        <v>0</v>
      </c>
    </row>
    <row r="61" spans="2:8" ht="15.75" customHeight="1" x14ac:dyDescent="0.3">
      <c r="B61" s="78" t="s">
        <v>682</v>
      </c>
      <c r="C61" s="56" t="s">
        <v>94</v>
      </c>
      <c r="D61" s="56" t="s">
        <v>95</v>
      </c>
      <c r="E61" s="55" t="s">
        <v>652</v>
      </c>
      <c r="F61" s="34"/>
      <c r="G61" s="81">
        <v>12</v>
      </c>
      <c r="H61" s="57">
        <f t="shared" si="1"/>
        <v>0</v>
      </c>
    </row>
    <row r="62" spans="2:8" ht="15.75" customHeight="1" x14ac:dyDescent="0.3">
      <c r="B62" s="78" t="s">
        <v>683</v>
      </c>
      <c r="C62" s="56" t="s">
        <v>96</v>
      </c>
      <c r="D62" s="56" t="s">
        <v>97</v>
      </c>
      <c r="E62" s="55" t="s">
        <v>652</v>
      </c>
      <c r="F62" s="34"/>
      <c r="G62" s="81">
        <v>12</v>
      </c>
      <c r="H62" s="57">
        <f t="shared" si="1"/>
        <v>0</v>
      </c>
    </row>
    <row r="63" spans="2:8" ht="15.75" customHeight="1" x14ac:dyDescent="0.3">
      <c r="B63" s="78" t="s">
        <v>684</v>
      </c>
      <c r="C63" s="56" t="s">
        <v>98</v>
      </c>
      <c r="D63" s="56" t="s">
        <v>99</v>
      </c>
      <c r="E63" s="55" t="s">
        <v>652</v>
      </c>
      <c r="F63" s="34"/>
      <c r="G63" s="81">
        <v>12</v>
      </c>
      <c r="H63" s="57">
        <f t="shared" si="1"/>
        <v>0</v>
      </c>
    </row>
    <row r="64" spans="2:8" ht="15.75" customHeight="1" x14ac:dyDescent="0.3">
      <c r="B64" s="78" t="s">
        <v>685</v>
      </c>
      <c r="C64" s="56" t="s">
        <v>100</v>
      </c>
      <c r="D64" s="56" t="s">
        <v>101</v>
      </c>
      <c r="E64" s="55" t="s">
        <v>652</v>
      </c>
      <c r="F64" s="34"/>
      <c r="G64" s="81">
        <v>12</v>
      </c>
      <c r="H64" s="57">
        <f t="shared" si="1"/>
        <v>0</v>
      </c>
    </row>
    <row r="65" spans="2:9" ht="15.75" customHeight="1" x14ac:dyDescent="0.3">
      <c r="B65" s="78" t="s">
        <v>686</v>
      </c>
      <c r="C65" s="56" t="s">
        <v>102</v>
      </c>
      <c r="D65" s="56" t="s">
        <v>103</v>
      </c>
      <c r="E65" s="55" t="s">
        <v>652</v>
      </c>
      <c r="F65" s="34"/>
      <c r="G65" s="81">
        <v>12</v>
      </c>
      <c r="H65" s="57">
        <f t="shared" si="1"/>
        <v>0</v>
      </c>
    </row>
    <row r="66" spans="2:9" ht="15.75" customHeight="1" x14ac:dyDescent="0.3">
      <c r="B66" s="78" t="s">
        <v>687</v>
      </c>
      <c r="C66" s="56" t="s">
        <v>102</v>
      </c>
      <c r="D66" s="56" t="s">
        <v>104</v>
      </c>
      <c r="E66" s="55" t="s">
        <v>652</v>
      </c>
      <c r="F66" s="34"/>
      <c r="G66" s="81">
        <v>12</v>
      </c>
      <c r="H66" s="57">
        <f t="shared" si="1"/>
        <v>0</v>
      </c>
    </row>
    <row r="67" spans="2:9" ht="15.75" customHeight="1" x14ac:dyDescent="0.3">
      <c r="B67" s="78" t="s">
        <v>688</v>
      </c>
      <c r="C67" s="56" t="s">
        <v>102</v>
      </c>
      <c r="D67" s="56" t="s">
        <v>105</v>
      </c>
      <c r="E67" s="55" t="s">
        <v>652</v>
      </c>
      <c r="F67" s="34"/>
      <c r="G67" s="81">
        <v>12</v>
      </c>
      <c r="H67" s="57">
        <f t="shared" si="1"/>
        <v>0</v>
      </c>
    </row>
    <row r="68" spans="2:9" ht="15.75" customHeight="1" x14ac:dyDescent="0.3">
      <c r="B68" s="78" t="s">
        <v>689</v>
      </c>
      <c r="C68" s="56" t="s">
        <v>106</v>
      </c>
      <c r="D68" s="56" t="s">
        <v>107</v>
      </c>
      <c r="E68" s="55" t="s">
        <v>652</v>
      </c>
      <c r="F68" s="34"/>
      <c r="G68" s="81">
        <v>12</v>
      </c>
      <c r="H68" s="57">
        <f t="shared" si="1"/>
        <v>0</v>
      </c>
    </row>
    <row r="69" spans="2:9" ht="15.75" customHeight="1" x14ac:dyDescent="0.3">
      <c r="B69" s="78" t="s">
        <v>690</v>
      </c>
      <c r="C69" s="56" t="s">
        <v>108</v>
      </c>
      <c r="D69" s="56" t="s">
        <v>109</v>
      </c>
      <c r="E69" s="55" t="s">
        <v>652</v>
      </c>
      <c r="F69" s="34"/>
      <c r="G69" s="81">
        <v>12</v>
      </c>
      <c r="H69" s="57">
        <f t="shared" si="1"/>
        <v>0</v>
      </c>
    </row>
    <row r="70" spans="2:9" ht="22.8" customHeight="1" x14ac:dyDescent="0.3">
      <c r="B70" s="118" t="s">
        <v>810</v>
      </c>
      <c r="C70" s="118"/>
      <c r="D70" s="118"/>
      <c r="E70" s="118"/>
      <c r="F70" s="45">
        <f>SUM(F38:F69)</f>
        <v>0</v>
      </c>
      <c r="G70" s="84">
        <v>12</v>
      </c>
      <c r="H70" s="58">
        <f>SUM(H38:H69)</f>
        <v>0</v>
      </c>
      <c r="I70" s="126">
        <f>F70*G70</f>
        <v>0</v>
      </c>
    </row>
    <row r="72" spans="2:9" ht="17.399999999999999" customHeight="1" x14ac:dyDescent="0.3">
      <c r="B72" s="28"/>
      <c r="C72" s="100" t="s">
        <v>648</v>
      </c>
      <c r="D72" s="100"/>
      <c r="E72" s="100"/>
      <c r="F72" s="100"/>
      <c r="G72" s="100"/>
      <c r="H72" s="100"/>
    </row>
    <row r="74" spans="2:9" ht="45.6" customHeight="1" x14ac:dyDescent="0.3">
      <c r="B74" s="30" t="s">
        <v>693</v>
      </c>
      <c r="C74" s="106" t="s">
        <v>424</v>
      </c>
      <c r="D74" s="107"/>
      <c r="E74" s="103" t="s">
        <v>430</v>
      </c>
      <c r="F74" s="104"/>
      <c r="G74" s="105"/>
      <c r="H74" s="32" t="s">
        <v>435</v>
      </c>
    </row>
    <row r="75" spans="2:9" ht="15.75" customHeight="1" x14ac:dyDescent="0.3">
      <c r="B75" s="77" t="s">
        <v>659</v>
      </c>
      <c r="C75" s="113" t="s">
        <v>425</v>
      </c>
      <c r="D75" s="113"/>
      <c r="E75" s="115" t="s">
        <v>656</v>
      </c>
      <c r="F75" s="115"/>
      <c r="G75" s="115"/>
      <c r="H75" s="46"/>
    </row>
    <row r="76" spans="2:9" ht="16.2" customHeight="1" x14ac:dyDescent="0.3">
      <c r="B76" s="77" t="s">
        <v>660</v>
      </c>
      <c r="C76" s="113" t="s">
        <v>426</v>
      </c>
      <c r="D76" s="113"/>
      <c r="E76" s="115" t="s">
        <v>656</v>
      </c>
      <c r="F76" s="115"/>
      <c r="G76" s="115"/>
      <c r="H76" s="46"/>
    </row>
    <row r="77" spans="2:9" ht="15.75" customHeight="1" x14ac:dyDescent="0.3">
      <c r="B77" s="77" t="s">
        <v>661</v>
      </c>
      <c r="C77" s="113" t="s">
        <v>427</v>
      </c>
      <c r="D77" s="113"/>
      <c r="E77" s="114" t="s">
        <v>432</v>
      </c>
      <c r="F77" s="114"/>
      <c r="G77" s="114"/>
      <c r="H77" s="46"/>
    </row>
    <row r="78" spans="2:9" ht="15.75" customHeight="1" x14ac:dyDescent="0.3">
      <c r="B78" s="77" t="s">
        <v>662</v>
      </c>
      <c r="C78" s="113" t="s">
        <v>428</v>
      </c>
      <c r="D78" s="113"/>
      <c r="E78" s="115" t="s">
        <v>432</v>
      </c>
      <c r="F78" s="115"/>
      <c r="G78" s="115"/>
      <c r="H78" s="46"/>
    </row>
    <row r="79" spans="2:9" ht="15.75" customHeight="1" x14ac:dyDescent="0.3">
      <c r="B79" s="77" t="s">
        <v>663</v>
      </c>
      <c r="C79" s="116" t="s">
        <v>429</v>
      </c>
      <c r="D79" s="116"/>
      <c r="E79" s="117" t="s">
        <v>656</v>
      </c>
      <c r="F79" s="117"/>
      <c r="G79" s="117"/>
      <c r="H79" s="47"/>
    </row>
    <row r="80" spans="2:9" ht="23.4" customHeight="1" x14ac:dyDescent="0.3">
      <c r="B80" s="35"/>
      <c r="C80" s="97" t="s">
        <v>632</v>
      </c>
      <c r="D80" s="98"/>
      <c r="E80" s="98"/>
      <c r="F80" s="98"/>
      <c r="G80" s="99"/>
      <c r="H80" s="59">
        <f>SUM(H75:H79)</f>
        <v>0</v>
      </c>
    </row>
    <row r="81" spans="2:8" ht="12.75" customHeight="1" x14ac:dyDescent="0.25">
      <c r="B81" s="96" t="s">
        <v>784</v>
      </c>
      <c r="C81" s="96"/>
      <c r="D81" s="96"/>
      <c r="E81" s="96"/>
      <c r="F81" s="96"/>
      <c r="G81" s="96"/>
      <c r="H81" s="96"/>
    </row>
    <row r="82" spans="2:8" ht="12.75" customHeight="1" x14ac:dyDescent="0.25">
      <c r="B82" s="96"/>
      <c r="C82" s="96"/>
      <c r="D82" s="96"/>
      <c r="E82" s="96"/>
      <c r="F82" s="96"/>
      <c r="G82" s="96"/>
      <c r="H82" s="96"/>
    </row>
    <row r="84" spans="2:8" ht="20.399999999999999" customHeight="1" x14ac:dyDescent="0.25">
      <c r="B84" s="102" t="s">
        <v>633</v>
      </c>
      <c r="C84" s="102"/>
      <c r="D84" s="102"/>
      <c r="E84" s="102"/>
      <c r="F84" s="102"/>
      <c r="G84" s="102"/>
      <c r="H84" s="60">
        <f>H34+H70+H80</f>
        <v>0</v>
      </c>
    </row>
  </sheetData>
  <sheetProtection password="DD90" sheet="1" objects="1" scenarios="1" formatCells="0"/>
  <mergeCells count="22">
    <mergeCell ref="C80:G80"/>
    <mergeCell ref="B81:H82"/>
    <mergeCell ref="B84:G84"/>
    <mergeCell ref="C77:D77"/>
    <mergeCell ref="E77:G77"/>
    <mergeCell ref="C78:D78"/>
    <mergeCell ref="E78:G78"/>
    <mergeCell ref="C79:D79"/>
    <mergeCell ref="E79:G79"/>
    <mergeCell ref="C72:H72"/>
    <mergeCell ref="C74:D74"/>
    <mergeCell ref="E74:G74"/>
    <mergeCell ref="C75:D75"/>
    <mergeCell ref="E75:G75"/>
    <mergeCell ref="C76:D76"/>
    <mergeCell ref="E76:G76"/>
    <mergeCell ref="C3:D3"/>
    <mergeCell ref="C5:D5"/>
    <mergeCell ref="C8:H8"/>
    <mergeCell ref="B34:E34"/>
    <mergeCell ref="C37:H37"/>
    <mergeCell ref="B70:E70"/>
  </mergeCells>
  <pageMargins left="1" right="0.5" top="0.25" bottom="0" header="0.3" footer="0.3"/>
  <pageSetup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3"/>
  <sheetViews>
    <sheetView zoomScaleNormal="100" workbookViewId="0">
      <pane ySplit="5" topLeftCell="A6" activePane="bottomLeft" state="frozen"/>
      <selection activeCell="B38" sqref="B38:H88"/>
      <selection pane="bottomLeft" activeCell="F19" sqref="F19"/>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799</v>
      </c>
      <c r="D2" s="25"/>
    </row>
    <row r="3" spans="2:8" ht="17.399999999999999" customHeight="1" x14ac:dyDescent="0.3">
      <c r="B3" s="25"/>
      <c r="C3" s="101" t="s">
        <v>444</v>
      </c>
      <c r="D3" s="101"/>
    </row>
    <row r="4" spans="2:8" ht="13.2" customHeight="1" x14ac:dyDescent="0.3">
      <c r="B4" s="25"/>
      <c r="C4" s="27" t="s">
        <v>0</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650</v>
      </c>
      <c r="F7" s="87" t="s">
        <v>3</v>
      </c>
      <c r="G7" s="32" t="s">
        <v>653</v>
      </c>
      <c r="H7" s="32" t="s">
        <v>4</v>
      </c>
    </row>
    <row r="8" spans="2:8" ht="23.4" customHeight="1" x14ac:dyDescent="0.3">
      <c r="B8" s="33" t="s">
        <v>446</v>
      </c>
      <c r="C8" s="110" t="s">
        <v>445</v>
      </c>
      <c r="D8" s="110"/>
      <c r="E8" s="110"/>
      <c r="F8" s="110"/>
      <c r="G8" s="110"/>
      <c r="H8" s="111"/>
    </row>
    <row r="9" spans="2:8" s="61" customFormat="1" ht="15.75" customHeight="1" x14ac:dyDescent="0.3">
      <c r="B9" s="80" t="s">
        <v>659</v>
      </c>
      <c r="C9" s="63" t="s">
        <v>110</v>
      </c>
      <c r="D9" s="63" t="s">
        <v>111</v>
      </c>
      <c r="E9" s="49" t="s">
        <v>652</v>
      </c>
      <c r="F9" s="34"/>
      <c r="G9" s="81">
        <v>12</v>
      </c>
      <c r="H9" s="52">
        <f>F9*G9</f>
        <v>0</v>
      </c>
    </row>
    <row r="10" spans="2:8" s="61" customFormat="1" ht="15.75" customHeight="1" x14ac:dyDescent="0.3">
      <c r="B10" s="80" t="s">
        <v>660</v>
      </c>
      <c r="C10" s="63" t="s">
        <v>112</v>
      </c>
      <c r="D10" s="63" t="s">
        <v>113</v>
      </c>
      <c r="E10" s="49" t="s">
        <v>652</v>
      </c>
      <c r="F10" s="34"/>
      <c r="G10" s="81">
        <v>12</v>
      </c>
      <c r="H10" s="52">
        <f t="shared" ref="H10:H50" si="0">F10*G10</f>
        <v>0</v>
      </c>
    </row>
    <row r="11" spans="2:8" s="61" customFormat="1" ht="15.75" customHeight="1" x14ac:dyDescent="0.3">
      <c r="B11" s="80" t="s">
        <v>661</v>
      </c>
      <c r="C11" s="63" t="s">
        <v>114</v>
      </c>
      <c r="D11" s="63" t="s">
        <v>115</v>
      </c>
      <c r="E11" s="49" t="s">
        <v>652</v>
      </c>
      <c r="F11" s="34"/>
      <c r="G11" s="81">
        <v>12</v>
      </c>
      <c r="H11" s="52">
        <f t="shared" si="0"/>
        <v>0</v>
      </c>
    </row>
    <row r="12" spans="2:8" s="61" customFormat="1" ht="15.75" customHeight="1" x14ac:dyDescent="0.3">
      <c r="B12" s="80" t="s">
        <v>662</v>
      </c>
      <c r="C12" s="63" t="s">
        <v>116</v>
      </c>
      <c r="D12" s="63" t="s">
        <v>117</v>
      </c>
      <c r="E12" s="49" t="s">
        <v>652</v>
      </c>
      <c r="F12" s="34"/>
      <c r="G12" s="81">
        <v>12</v>
      </c>
      <c r="H12" s="52">
        <f t="shared" si="0"/>
        <v>0</v>
      </c>
    </row>
    <row r="13" spans="2:8" s="61" customFormat="1" ht="15.75" customHeight="1" x14ac:dyDescent="0.3">
      <c r="B13" s="80" t="s">
        <v>663</v>
      </c>
      <c r="C13" s="63" t="s">
        <v>118</v>
      </c>
      <c r="D13" s="63" t="s">
        <v>119</v>
      </c>
      <c r="E13" s="49" t="s">
        <v>652</v>
      </c>
      <c r="F13" s="34"/>
      <c r="G13" s="81">
        <v>12</v>
      </c>
      <c r="H13" s="52">
        <f t="shared" si="0"/>
        <v>0</v>
      </c>
    </row>
    <row r="14" spans="2:8" s="61" customFormat="1" ht="15.75" customHeight="1" x14ac:dyDescent="0.3">
      <c r="B14" s="80" t="s">
        <v>664</v>
      </c>
      <c r="C14" s="63" t="s">
        <v>120</v>
      </c>
      <c r="D14" s="63" t="s">
        <v>121</v>
      </c>
      <c r="E14" s="49" t="s">
        <v>652</v>
      </c>
      <c r="F14" s="34"/>
      <c r="G14" s="81">
        <v>12</v>
      </c>
      <c r="H14" s="52">
        <f t="shared" si="0"/>
        <v>0</v>
      </c>
    </row>
    <row r="15" spans="2:8" s="61" customFormat="1" ht="15.75" customHeight="1" x14ac:dyDescent="0.3">
      <c r="B15" s="80" t="s">
        <v>665</v>
      </c>
      <c r="C15" s="63" t="s">
        <v>122</v>
      </c>
      <c r="D15" s="63" t="s">
        <v>123</v>
      </c>
      <c r="E15" s="49" t="s">
        <v>652</v>
      </c>
      <c r="F15" s="34"/>
      <c r="G15" s="81">
        <v>12</v>
      </c>
      <c r="H15" s="52">
        <f t="shared" si="0"/>
        <v>0</v>
      </c>
    </row>
    <row r="16" spans="2:8" s="61" customFormat="1" ht="15.75" customHeight="1" x14ac:dyDescent="0.3">
      <c r="B16" s="80" t="s">
        <v>666</v>
      </c>
      <c r="C16" s="63" t="s">
        <v>124</v>
      </c>
      <c r="D16" s="63" t="s">
        <v>125</v>
      </c>
      <c r="E16" s="49" t="s">
        <v>652</v>
      </c>
      <c r="F16" s="34"/>
      <c r="G16" s="81">
        <v>12</v>
      </c>
      <c r="H16" s="52">
        <f t="shared" si="0"/>
        <v>0</v>
      </c>
    </row>
    <row r="17" spans="2:8" s="61" customFormat="1" ht="15.75" customHeight="1" x14ac:dyDescent="0.3">
      <c r="B17" s="80" t="s">
        <v>667</v>
      </c>
      <c r="C17" s="63" t="s">
        <v>126</v>
      </c>
      <c r="D17" s="63" t="s">
        <v>127</v>
      </c>
      <c r="E17" s="49" t="s">
        <v>652</v>
      </c>
      <c r="F17" s="34"/>
      <c r="G17" s="81">
        <v>12</v>
      </c>
      <c r="H17" s="52">
        <f t="shared" si="0"/>
        <v>0</v>
      </c>
    </row>
    <row r="18" spans="2:8" s="61" customFormat="1" ht="15.75" customHeight="1" x14ac:dyDescent="0.3">
      <c r="B18" s="80" t="s">
        <v>668</v>
      </c>
      <c r="C18" s="63" t="s">
        <v>128</v>
      </c>
      <c r="D18" s="63" t="s">
        <v>129</v>
      </c>
      <c r="E18" s="49" t="s">
        <v>652</v>
      </c>
      <c r="F18" s="34"/>
      <c r="G18" s="81">
        <v>12</v>
      </c>
      <c r="H18" s="52">
        <f t="shared" si="0"/>
        <v>0</v>
      </c>
    </row>
    <row r="19" spans="2:8" s="61" customFormat="1" ht="15.75" customHeight="1" x14ac:dyDescent="0.3">
      <c r="B19" s="80" t="s">
        <v>669</v>
      </c>
      <c r="C19" s="63" t="s">
        <v>130</v>
      </c>
      <c r="D19" s="63" t="s">
        <v>131</v>
      </c>
      <c r="E19" s="49" t="s">
        <v>652</v>
      </c>
      <c r="F19" s="34"/>
      <c r="G19" s="81">
        <v>12</v>
      </c>
      <c r="H19" s="52">
        <f t="shared" si="0"/>
        <v>0</v>
      </c>
    </row>
    <row r="20" spans="2:8" s="61" customFormat="1" ht="15.75" customHeight="1" x14ac:dyDescent="0.3">
      <c r="B20" s="80" t="s">
        <v>670</v>
      </c>
      <c r="C20" s="63" t="s">
        <v>132</v>
      </c>
      <c r="D20" s="63" t="s">
        <v>133</v>
      </c>
      <c r="E20" s="49" t="s">
        <v>652</v>
      </c>
      <c r="F20" s="34"/>
      <c r="G20" s="81">
        <v>12</v>
      </c>
      <c r="H20" s="52">
        <f t="shared" si="0"/>
        <v>0</v>
      </c>
    </row>
    <row r="21" spans="2:8" s="61" customFormat="1" ht="15.75" customHeight="1" x14ac:dyDescent="0.3">
      <c r="B21" s="80" t="s">
        <v>671</v>
      </c>
      <c r="C21" s="63" t="s">
        <v>134</v>
      </c>
      <c r="D21" s="63" t="s">
        <v>135</v>
      </c>
      <c r="E21" s="49" t="s">
        <v>652</v>
      </c>
      <c r="F21" s="34"/>
      <c r="G21" s="81">
        <v>12</v>
      </c>
      <c r="H21" s="52">
        <f t="shared" si="0"/>
        <v>0</v>
      </c>
    </row>
    <row r="22" spans="2:8" s="61" customFormat="1" ht="15.75" customHeight="1" x14ac:dyDescent="0.3">
      <c r="B22" s="80" t="s">
        <v>672</v>
      </c>
      <c r="C22" s="63" t="s">
        <v>136</v>
      </c>
      <c r="D22" s="63" t="s">
        <v>137</v>
      </c>
      <c r="E22" s="49" t="s">
        <v>652</v>
      </c>
      <c r="F22" s="34"/>
      <c r="G22" s="81">
        <v>12</v>
      </c>
      <c r="H22" s="52">
        <f t="shared" si="0"/>
        <v>0</v>
      </c>
    </row>
    <row r="23" spans="2:8" s="61" customFormat="1" ht="15.75" customHeight="1" x14ac:dyDescent="0.3">
      <c r="B23" s="80" t="s">
        <v>673</v>
      </c>
      <c r="C23" s="63" t="s">
        <v>138</v>
      </c>
      <c r="D23" s="63" t="s">
        <v>139</v>
      </c>
      <c r="E23" s="49" t="s">
        <v>652</v>
      </c>
      <c r="F23" s="34"/>
      <c r="G23" s="81">
        <v>12</v>
      </c>
      <c r="H23" s="52">
        <f t="shared" si="0"/>
        <v>0</v>
      </c>
    </row>
    <row r="24" spans="2:8" s="61" customFormat="1" ht="15.75" customHeight="1" x14ac:dyDescent="0.3">
      <c r="B24" s="80" t="s">
        <v>674</v>
      </c>
      <c r="C24" s="63" t="s">
        <v>140</v>
      </c>
      <c r="D24" s="63" t="s">
        <v>141</v>
      </c>
      <c r="E24" s="49" t="s">
        <v>652</v>
      </c>
      <c r="F24" s="34"/>
      <c r="G24" s="81">
        <v>12</v>
      </c>
      <c r="H24" s="52">
        <f t="shared" si="0"/>
        <v>0</v>
      </c>
    </row>
    <row r="25" spans="2:8" s="61" customFormat="1" ht="15.75" customHeight="1" x14ac:dyDescent="0.3">
      <c r="B25" s="80" t="s">
        <v>675</v>
      </c>
      <c r="C25" s="63" t="s">
        <v>142</v>
      </c>
      <c r="D25" s="63" t="s">
        <v>143</v>
      </c>
      <c r="E25" s="49" t="s">
        <v>652</v>
      </c>
      <c r="F25" s="34"/>
      <c r="G25" s="81">
        <v>12</v>
      </c>
      <c r="H25" s="52">
        <f t="shared" si="0"/>
        <v>0</v>
      </c>
    </row>
    <row r="26" spans="2:8" s="61" customFormat="1" ht="15.75" customHeight="1" x14ac:dyDescent="0.3">
      <c r="B26" s="80" t="s">
        <v>676</v>
      </c>
      <c r="C26" s="63" t="s">
        <v>144</v>
      </c>
      <c r="D26" s="63" t="s">
        <v>145</v>
      </c>
      <c r="E26" s="49" t="s">
        <v>652</v>
      </c>
      <c r="F26" s="34"/>
      <c r="G26" s="81">
        <v>12</v>
      </c>
      <c r="H26" s="52">
        <f t="shared" si="0"/>
        <v>0</v>
      </c>
    </row>
    <row r="27" spans="2:8" s="61" customFormat="1" ht="15.75" customHeight="1" x14ac:dyDescent="0.3">
      <c r="B27" s="80" t="s">
        <v>677</v>
      </c>
      <c r="C27" s="63" t="s">
        <v>146</v>
      </c>
      <c r="D27" s="63" t="s">
        <v>147</v>
      </c>
      <c r="E27" s="49" t="s">
        <v>652</v>
      </c>
      <c r="F27" s="34"/>
      <c r="G27" s="81">
        <v>12</v>
      </c>
      <c r="H27" s="52">
        <f t="shared" si="0"/>
        <v>0</v>
      </c>
    </row>
    <row r="28" spans="2:8" s="61" customFormat="1" ht="15.75" customHeight="1" x14ac:dyDescent="0.3">
      <c r="B28" s="80" t="s">
        <v>678</v>
      </c>
      <c r="C28" s="63" t="s">
        <v>148</v>
      </c>
      <c r="D28" s="63" t="s">
        <v>149</v>
      </c>
      <c r="E28" s="49" t="s">
        <v>652</v>
      </c>
      <c r="F28" s="34"/>
      <c r="G28" s="81">
        <v>12</v>
      </c>
      <c r="H28" s="52">
        <f t="shared" si="0"/>
        <v>0</v>
      </c>
    </row>
    <row r="29" spans="2:8" s="61" customFormat="1" ht="15.75" customHeight="1" x14ac:dyDescent="0.3">
      <c r="B29" s="80" t="s">
        <v>679</v>
      </c>
      <c r="C29" s="63" t="s">
        <v>150</v>
      </c>
      <c r="D29" s="63" t="s">
        <v>151</v>
      </c>
      <c r="E29" s="49" t="s">
        <v>652</v>
      </c>
      <c r="F29" s="34"/>
      <c r="G29" s="81">
        <v>12</v>
      </c>
      <c r="H29" s="52">
        <f t="shared" si="0"/>
        <v>0</v>
      </c>
    </row>
    <row r="30" spans="2:8" s="61" customFormat="1" ht="15.75" customHeight="1" x14ac:dyDescent="0.3">
      <c r="B30" s="80" t="s">
        <v>680</v>
      </c>
      <c r="C30" s="63" t="s">
        <v>152</v>
      </c>
      <c r="D30" s="63" t="s">
        <v>153</v>
      </c>
      <c r="E30" s="49" t="s">
        <v>652</v>
      </c>
      <c r="F30" s="34"/>
      <c r="G30" s="81">
        <v>12</v>
      </c>
      <c r="H30" s="52">
        <f t="shared" si="0"/>
        <v>0</v>
      </c>
    </row>
    <row r="31" spans="2:8" s="61" customFormat="1" ht="15.75" customHeight="1" x14ac:dyDescent="0.3">
      <c r="B31" s="80" t="s">
        <v>681</v>
      </c>
      <c r="C31" s="63" t="s">
        <v>154</v>
      </c>
      <c r="D31" s="63" t="s">
        <v>155</v>
      </c>
      <c r="E31" s="49" t="s">
        <v>652</v>
      </c>
      <c r="F31" s="34"/>
      <c r="G31" s="81">
        <v>12</v>
      </c>
      <c r="H31" s="52">
        <f t="shared" si="0"/>
        <v>0</v>
      </c>
    </row>
    <row r="32" spans="2:8" s="61" customFormat="1" ht="15.75" customHeight="1" x14ac:dyDescent="0.3">
      <c r="B32" s="80" t="s">
        <v>682</v>
      </c>
      <c r="C32" s="63" t="s">
        <v>156</v>
      </c>
      <c r="D32" s="63" t="s">
        <v>157</v>
      </c>
      <c r="E32" s="49" t="s">
        <v>652</v>
      </c>
      <c r="F32" s="34"/>
      <c r="G32" s="81">
        <v>12</v>
      </c>
      <c r="H32" s="52">
        <f t="shared" si="0"/>
        <v>0</v>
      </c>
    </row>
    <row r="33" spans="2:8" s="61" customFormat="1" ht="15.75" customHeight="1" x14ac:dyDescent="0.3">
      <c r="B33" s="80" t="s">
        <v>683</v>
      </c>
      <c r="C33" s="63" t="s">
        <v>158</v>
      </c>
      <c r="D33" s="63" t="s">
        <v>159</v>
      </c>
      <c r="E33" s="49" t="s">
        <v>652</v>
      </c>
      <c r="F33" s="34"/>
      <c r="G33" s="81">
        <v>12</v>
      </c>
      <c r="H33" s="52">
        <f t="shared" si="0"/>
        <v>0</v>
      </c>
    </row>
    <row r="34" spans="2:8" s="61" customFormat="1" ht="15.75" customHeight="1" x14ac:dyDescent="0.3">
      <c r="B34" s="80" t="s">
        <v>684</v>
      </c>
      <c r="C34" s="63" t="s">
        <v>160</v>
      </c>
      <c r="D34" s="63" t="s">
        <v>161</v>
      </c>
      <c r="E34" s="49" t="s">
        <v>652</v>
      </c>
      <c r="F34" s="34"/>
      <c r="G34" s="81">
        <v>12</v>
      </c>
      <c r="H34" s="52">
        <f t="shared" si="0"/>
        <v>0</v>
      </c>
    </row>
    <row r="35" spans="2:8" s="61" customFormat="1" ht="15.75" customHeight="1" x14ac:dyDescent="0.3">
      <c r="B35" s="80" t="s">
        <v>685</v>
      </c>
      <c r="C35" s="63" t="s">
        <v>162</v>
      </c>
      <c r="D35" s="63" t="s">
        <v>163</v>
      </c>
      <c r="E35" s="49" t="s">
        <v>652</v>
      </c>
      <c r="F35" s="34"/>
      <c r="G35" s="81">
        <v>12</v>
      </c>
      <c r="H35" s="52">
        <f t="shared" si="0"/>
        <v>0</v>
      </c>
    </row>
    <row r="36" spans="2:8" s="61" customFormat="1" ht="15.75" customHeight="1" x14ac:dyDescent="0.3">
      <c r="B36" s="80" t="s">
        <v>686</v>
      </c>
      <c r="C36" s="63" t="s">
        <v>164</v>
      </c>
      <c r="D36" s="63" t="s">
        <v>165</v>
      </c>
      <c r="E36" s="49" t="s">
        <v>652</v>
      </c>
      <c r="F36" s="34"/>
      <c r="G36" s="81">
        <v>12</v>
      </c>
      <c r="H36" s="52">
        <f t="shared" si="0"/>
        <v>0</v>
      </c>
    </row>
    <row r="37" spans="2:8" s="61" customFormat="1" ht="15.75" customHeight="1" x14ac:dyDescent="0.3">
      <c r="B37" s="80" t="s">
        <v>687</v>
      </c>
      <c r="C37" s="63" t="s">
        <v>166</v>
      </c>
      <c r="D37" s="63" t="s">
        <v>167</v>
      </c>
      <c r="E37" s="49" t="s">
        <v>652</v>
      </c>
      <c r="F37" s="34"/>
      <c r="G37" s="81">
        <v>12</v>
      </c>
      <c r="H37" s="52">
        <f t="shared" si="0"/>
        <v>0</v>
      </c>
    </row>
    <row r="38" spans="2:8" s="61" customFormat="1" ht="15.75" customHeight="1" x14ac:dyDescent="0.3">
      <c r="B38" s="80" t="s">
        <v>688</v>
      </c>
      <c r="C38" s="63" t="s">
        <v>168</v>
      </c>
      <c r="D38" s="63" t="s">
        <v>169</v>
      </c>
      <c r="E38" s="49" t="s">
        <v>652</v>
      </c>
      <c r="F38" s="34"/>
      <c r="G38" s="81">
        <v>12</v>
      </c>
      <c r="H38" s="52">
        <f t="shared" si="0"/>
        <v>0</v>
      </c>
    </row>
    <row r="39" spans="2:8" s="61" customFormat="1" ht="15.75" customHeight="1" x14ac:dyDescent="0.3">
      <c r="B39" s="80" t="s">
        <v>689</v>
      </c>
      <c r="C39" s="63" t="s">
        <v>170</v>
      </c>
      <c r="D39" s="63" t="s">
        <v>171</v>
      </c>
      <c r="E39" s="49" t="s">
        <v>652</v>
      </c>
      <c r="F39" s="34"/>
      <c r="G39" s="81">
        <v>12</v>
      </c>
      <c r="H39" s="52">
        <f t="shared" si="0"/>
        <v>0</v>
      </c>
    </row>
    <row r="40" spans="2:8" s="61" customFormat="1" ht="15.75" customHeight="1" x14ac:dyDescent="0.3">
      <c r="B40" s="80" t="s">
        <v>690</v>
      </c>
      <c r="C40" s="63" t="s">
        <v>172</v>
      </c>
      <c r="D40" s="63" t="s">
        <v>173</v>
      </c>
      <c r="E40" s="49" t="s">
        <v>652</v>
      </c>
      <c r="F40" s="34"/>
      <c r="G40" s="81">
        <v>12</v>
      </c>
      <c r="H40" s="52">
        <f t="shared" si="0"/>
        <v>0</v>
      </c>
    </row>
    <row r="41" spans="2:8" s="61" customFormat="1" ht="15.75" customHeight="1" x14ac:dyDescent="0.3">
      <c r="B41" s="80" t="s">
        <v>691</v>
      </c>
      <c r="C41" s="63" t="s">
        <v>174</v>
      </c>
      <c r="D41" s="63" t="s">
        <v>175</v>
      </c>
      <c r="E41" s="49" t="s">
        <v>652</v>
      </c>
      <c r="F41" s="34"/>
      <c r="G41" s="81">
        <v>12</v>
      </c>
      <c r="H41" s="52">
        <f t="shared" si="0"/>
        <v>0</v>
      </c>
    </row>
    <row r="42" spans="2:8" s="61" customFormat="1" ht="15.75" customHeight="1" x14ac:dyDescent="0.3">
      <c r="B42" s="80" t="s">
        <v>692</v>
      </c>
      <c r="C42" s="63" t="s">
        <v>176</v>
      </c>
      <c r="D42" s="63" t="s">
        <v>177</v>
      </c>
      <c r="E42" s="49" t="s">
        <v>652</v>
      </c>
      <c r="F42" s="34"/>
      <c r="G42" s="81">
        <v>12</v>
      </c>
      <c r="H42" s="52">
        <f t="shared" si="0"/>
        <v>0</v>
      </c>
    </row>
    <row r="43" spans="2:8" s="61" customFormat="1" ht="15.75" customHeight="1" x14ac:dyDescent="0.3">
      <c r="B43" s="80" t="s">
        <v>694</v>
      </c>
      <c r="C43" s="63" t="s">
        <v>178</v>
      </c>
      <c r="D43" s="63" t="s">
        <v>179</v>
      </c>
      <c r="E43" s="49" t="s">
        <v>652</v>
      </c>
      <c r="F43" s="34"/>
      <c r="G43" s="81">
        <v>12</v>
      </c>
      <c r="H43" s="52">
        <f t="shared" si="0"/>
        <v>0</v>
      </c>
    </row>
    <row r="44" spans="2:8" s="61" customFormat="1" ht="15.75" customHeight="1" x14ac:dyDescent="0.3">
      <c r="B44" s="80" t="s">
        <v>695</v>
      </c>
      <c r="C44" s="63" t="s">
        <v>180</v>
      </c>
      <c r="D44" s="63" t="s">
        <v>181</v>
      </c>
      <c r="E44" s="49" t="s">
        <v>652</v>
      </c>
      <c r="F44" s="34"/>
      <c r="G44" s="81">
        <v>12</v>
      </c>
      <c r="H44" s="52">
        <f t="shared" si="0"/>
        <v>0</v>
      </c>
    </row>
    <row r="45" spans="2:8" s="61" customFormat="1" ht="15.75" customHeight="1" x14ac:dyDescent="0.3">
      <c r="B45" s="80" t="s">
        <v>696</v>
      </c>
      <c r="C45" s="63" t="s">
        <v>182</v>
      </c>
      <c r="D45" s="63" t="s">
        <v>179</v>
      </c>
      <c r="E45" s="49" t="s">
        <v>652</v>
      </c>
      <c r="F45" s="34"/>
      <c r="G45" s="81">
        <v>12</v>
      </c>
      <c r="H45" s="52">
        <f t="shared" si="0"/>
        <v>0</v>
      </c>
    </row>
    <row r="46" spans="2:8" s="61" customFormat="1" ht="15.75" customHeight="1" x14ac:dyDescent="0.3">
      <c r="B46" s="80" t="s">
        <v>697</v>
      </c>
      <c r="C46" s="64" t="s">
        <v>183</v>
      </c>
      <c r="D46" s="64" t="s">
        <v>184</v>
      </c>
      <c r="E46" s="49" t="s">
        <v>652</v>
      </c>
      <c r="F46" s="34"/>
      <c r="G46" s="81">
        <v>12</v>
      </c>
      <c r="H46" s="52">
        <f t="shared" si="0"/>
        <v>0</v>
      </c>
    </row>
    <row r="47" spans="2:8" s="61" customFormat="1" ht="15.75" customHeight="1" x14ac:dyDescent="0.3">
      <c r="B47" s="80" t="s">
        <v>698</v>
      </c>
      <c r="C47" s="64" t="s">
        <v>185</v>
      </c>
      <c r="D47" s="64" t="s">
        <v>184</v>
      </c>
      <c r="E47" s="49" t="s">
        <v>652</v>
      </c>
      <c r="F47" s="34"/>
      <c r="G47" s="81">
        <v>12</v>
      </c>
      <c r="H47" s="52">
        <f t="shared" si="0"/>
        <v>0</v>
      </c>
    </row>
    <row r="48" spans="2:8" s="61" customFormat="1" ht="15.75" customHeight="1" x14ac:dyDescent="0.3">
      <c r="B48" s="80" t="s">
        <v>699</v>
      </c>
      <c r="C48" s="64" t="s">
        <v>186</v>
      </c>
      <c r="D48" s="64" t="s">
        <v>187</v>
      </c>
      <c r="E48" s="49" t="s">
        <v>652</v>
      </c>
      <c r="F48" s="34"/>
      <c r="G48" s="81">
        <v>12</v>
      </c>
      <c r="H48" s="52">
        <f t="shared" si="0"/>
        <v>0</v>
      </c>
    </row>
    <row r="49" spans="2:9" s="61" customFormat="1" ht="15.75" customHeight="1" x14ac:dyDescent="0.3">
      <c r="B49" s="80" t="s">
        <v>700</v>
      </c>
      <c r="C49" s="64" t="s">
        <v>188</v>
      </c>
      <c r="D49" s="64" t="s">
        <v>189</v>
      </c>
      <c r="E49" s="49" t="s">
        <v>652</v>
      </c>
      <c r="F49" s="34"/>
      <c r="G49" s="81">
        <v>12</v>
      </c>
      <c r="H49" s="52">
        <f t="shared" si="0"/>
        <v>0</v>
      </c>
    </row>
    <row r="50" spans="2:9" s="61" customFormat="1" ht="15.75" customHeight="1" x14ac:dyDescent="0.3">
      <c r="B50" s="80" t="s">
        <v>701</v>
      </c>
      <c r="C50" s="64" t="s">
        <v>190</v>
      </c>
      <c r="D50" s="64" t="s">
        <v>191</v>
      </c>
      <c r="E50" s="49" t="s">
        <v>652</v>
      </c>
      <c r="F50" s="34"/>
      <c r="G50" s="81">
        <v>12</v>
      </c>
      <c r="H50" s="52">
        <f t="shared" si="0"/>
        <v>0</v>
      </c>
    </row>
    <row r="51" spans="2:9" ht="22.8" customHeight="1" x14ac:dyDescent="0.3">
      <c r="B51" s="119" t="s">
        <v>449</v>
      </c>
      <c r="C51" s="119"/>
      <c r="D51" s="119"/>
      <c r="E51" s="119"/>
      <c r="F51" s="36">
        <f>SUM(F9:F50)</f>
        <v>0</v>
      </c>
      <c r="G51" s="82">
        <v>12</v>
      </c>
      <c r="H51" s="53">
        <f>SUM(H9:H50)</f>
        <v>0</v>
      </c>
      <c r="I51" s="126">
        <f>F51*G51</f>
        <v>0</v>
      </c>
    </row>
    <row r="52" spans="2:9" s="42" customFormat="1" ht="15.75" customHeight="1" x14ac:dyDescent="0.3">
      <c r="B52" s="37"/>
      <c r="C52" s="38"/>
      <c r="D52" s="38"/>
      <c r="E52" s="38"/>
      <c r="F52" s="39"/>
      <c r="G52" s="40"/>
      <c r="H52" s="41"/>
    </row>
    <row r="53" spans="2:9" ht="45.6" customHeight="1" x14ac:dyDescent="0.3">
      <c r="B53" s="30" t="s">
        <v>693</v>
      </c>
      <c r="C53" s="31" t="s">
        <v>1</v>
      </c>
      <c r="D53" s="31" t="s">
        <v>2</v>
      </c>
      <c r="E53" s="86" t="s">
        <v>650</v>
      </c>
      <c r="F53" s="87" t="s">
        <v>3</v>
      </c>
      <c r="G53" s="32" t="s">
        <v>653</v>
      </c>
      <c r="H53" s="32" t="s">
        <v>4</v>
      </c>
    </row>
    <row r="54" spans="2:9" ht="20.399999999999999" customHeight="1" x14ac:dyDescent="0.3">
      <c r="B54" s="43" t="s">
        <v>447</v>
      </c>
      <c r="C54" s="108" t="s">
        <v>448</v>
      </c>
      <c r="D54" s="108"/>
      <c r="E54" s="108"/>
      <c r="F54" s="108"/>
      <c r="G54" s="108"/>
      <c r="H54" s="109"/>
    </row>
    <row r="55" spans="2:9" s="62" customFormat="1" ht="15.75" customHeight="1" x14ac:dyDescent="0.3">
      <c r="B55" s="78" t="s">
        <v>659</v>
      </c>
      <c r="C55" s="56" t="s">
        <v>451</v>
      </c>
      <c r="D55" s="56" t="s">
        <v>452</v>
      </c>
      <c r="E55" s="49" t="s">
        <v>649</v>
      </c>
      <c r="F55" s="34"/>
      <c r="G55" s="81">
        <v>12</v>
      </c>
      <c r="H55" s="52">
        <f>F55*G55</f>
        <v>0</v>
      </c>
    </row>
    <row r="56" spans="2:9" s="62" customFormat="1" ht="15.75" customHeight="1" x14ac:dyDescent="0.3">
      <c r="B56" s="78" t="s">
        <v>660</v>
      </c>
      <c r="C56" s="56" t="s">
        <v>453</v>
      </c>
      <c r="D56" s="56" t="s">
        <v>454</v>
      </c>
      <c r="E56" s="49" t="s">
        <v>649</v>
      </c>
      <c r="F56" s="34"/>
      <c r="G56" s="81">
        <v>12</v>
      </c>
      <c r="H56" s="52">
        <f t="shared" ref="H56:H119" si="1">F56*G56</f>
        <v>0</v>
      </c>
    </row>
    <row r="57" spans="2:9" s="62" customFormat="1" ht="15.75" customHeight="1" x14ac:dyDescent="0.3">
      <c r="B57" s="78" t="s">
        <v>661</v>
      </c>
      <c r="C57" s="56" t="s">
        <v>455</v>
      </c>
      <c r="D57" s="56" t="s">
        <v>454</v>
      </c>
      <c r="E57" s="49" t="s">
        <v>649</v>
      </c>
      <c r="F57" s="34"/>
      <c r="G57" s="81">
        <v>12</v>
      </c>
      <c r="H57" s="52">
        <f t="shared" si="1"/>
        <v>0</v>
      </c>
    </row>
    <row r="58" spans="2:9" s="62" customFormat="1" ht="15.75" customHeight="1" x14ac:dyDescent="0.3">
      <c r="B58" s="78" t="s">
        <v>662</v>
      </c>
      <c r="C58" s="56" t="s">
        <v>456</v>
      </c>
      <c r="D58" s="56" t="s">
        <v>457</v>
      </c>
      <c r="E58" s="49" t="s">
        <v>649</v>
      </c>
      <c r="F58" s="34"/>
      <c r="G58" s="81">
        <v>12</v>
      </c>
      <c r="H58" s="52">
        <f t="shared" si="1"/>
        <v>0</v>
      </c>
    </row>
    <row r="59" spans="2:9" s="62" customFormat="1" ht="15.75" customHeight="1" x14ac:dyDescent="0.3">
      <c r="B59" s="78" t="s">
        <v>663</v>
      </c>
      <c r="C59" s="56" t="s">
        <v>458</v>
      </c>
      <c r="D59" s="56" t="s">
        <v>459</v>
      </c>
      <c r="E59" s="49" t="s">
        <v>649</v>
      </c>
      <c r="F59" s="34"/>
      <c r="G59" s="81">
        <v>12</v>
      </c>
      <c r="H59" s="52">
        <f t="shared" si="1"/>
        <v>0</v>
      </c>
    </row>
    <row r="60" spans="2:9" s="62" customFormat="1" ht="15.75" customHeight="1" x14ac:dyDescent="0.3">
      <c r="B60" s="78" t="s">
        <v>664</v>
      </c>
      <c r="C60" s="56" t="s">
        <v>460</v>
      </c>
      <c r="D60" s="56" t="s">
        <v>461</v>
      </c>
      <c r="E60" s="49" t="s">
        <v>649</v>
      </c>
      <c r="F60" s="34"/>
      <c r="G60" s="81">
        <v>12</v>
      </c>
      <c r="H60" s="52">
        <f t="shared" si="1"/>
        <v>0</v>
      </c>
    </row>
    <row r="61" spans="2:9" s="62" customFormat="1" ht="15.75" customHeight="1" x14ac:dyDescent="0.3">
      <c r="B61" s="78" t="s">
        <v>665</v>
      </c>
      <c r="C61" s="56" t="s">
        <v>462</v>
      </c>
      <c r="D61" s="56" t="s">
        <v>463</v>
      </c>
      <c r="E61" s="49" t="s">
        <v>649</v>
      </c>
      <c r="F61" s="34"/>
      <c r="G61" s="81">
        <v>12</v>
      </c>
      <c r="H61" s="52">
        <f t="shared" si="1"/>
        <v>0</v>
      </c>
    </row>
    <row r="62" spans="2:9" s="62" customFormat="1" ht="15.75" customHeight="1" x14ac:dyDescent="0.3">
      <c r="B62" s="78" t="s">
        <v>666</v>
      </c>
      <c r="C62" s="56" t="s">
        <v>464</v>
      </c>
      <c r="D62" s="56" t="s">
        <v>465</v>
      </c>
      <c r="E62" s="49" t="s">
        <v>649</v>
      </c>
      <c r="F62" s="34"/>
      <c r="G62" s="81">
        <v>12</v>
      </c>
      <c r="H62" s="52">
        <f t="shared" si="1"/>
        <v>0</v>
      </c>
    </row>
    <row r="63" spans="2:9" s="62" customFormat="1" ht="15.75" customHeight="1" x14ac:dyDescent="0.3">
      <c r="B63" s="78" t="s">
        <v>667</v>
      </c>
      <c r="C63" s="56" t="s">
        <v>466</v>
      </c>
      <c r="D63" s="56" t="s">
        <v>467</v>
      </c>
      <c r="E63" s="49" t="s">
        <v>649</v>
      </c>
      <c r="F63" s="34"/>
      <c r="G63" s="81">
        <v>12</v>
      </c>
      <c r="H63" s="52">
        <f t="shared" si="1"/>
        <v>0</v>
      </c>
    </row>
    <row r="64" spans="2:9" s="62" customFormat="1" ht="15.75" customHeight="1" x14ac:dyDescent="0.3">
      <c r="B64" s="78" t="s">
        <v>668</v>
      </c>
      <c r="C64" s="56" t="s">
        <v>468</v>
      </c>
      <c r="D64" s="56" t="s">
        <v>469</v>
      </c>
      <c r="E64" s="49" t="s">
        <v>649</v>
      </c>
      <c r="F64" s="34"/>
      <c r="G64" s="81">
        <v>12</v>
      </c>
      <c r="H64" s="52">
        <f t="shared" si="1"/>
        <v>0</v>
      </c>
    </row>
    <row r="65" spans="2:8" s="62" customFormat="1" ht="15.75" customHeight="1" x14ac:dyDescent="0.3">
      <c r="B65" s="78" t="s">
        <v>669</v>
      </c>
      <c r="C65" s="56" t="s">
        <v>470</v>
      </c>
      <c r="D65" s="56" t="s">
        <v>471</v>
      </c>
      <c r="E65" s="49" t="s">
        <v>649</v>
      </c>
      <c r="F65" s="34"/>
      <c r="G65" s="81">
        <v>12</v>
      </c>
      <c r="H65" s="52">
        <f t="shared" si="1"/>
        <v>0</v>
      </c>
    </row>
    <row r="66" spans="2:8" s="62" customFormat="1" ht="15.75" customHeight="1" x14ac:dyDescent="0.3">
      <c r="B66" s="78" t="s">
        <v>670</v>
      </c>
      <c r="C66" s="56" t="s">
        <v>472</v>
      </c>
      <c r="D66" s="56" t="s">
        <v>473</v>
      </c>
      <c r="E66" s="49" t="s">
        <v>649</v>
      </c>
      <c r="F66" s="34"/>
      <c r="G66" s="81">
        <v>12</v>
      </c>
      <c r="H66" s="52">
        <f t="shared" si="1"/>
        <v>0</v>
      </c>
    </row>
    <row r="67" spans="2:8" s="62" customFormat="1" ht="15.75" customHeight="1" x14ac:dyDescent="0.3">
      <c r="B67" s="78" t="s">
        <v>671</v>
      </c>
      <c r="C67" s="56" t="s">
        <v>474</v>
      </c>
      <c r="D67" s="56" t="s">
        <v>475</v>
      </c>
      <c r="E67" s="49" t="s">
        <v>649</v>
      </c>
      <c r="F67" s="34"/>
      <c r="G67" s="81">
        <v>12</v>
      </c>
      <c r="H67" s="52">
        <f t="shared" si="1"/>
        <v>0</v>
      </c>
    </row>
    <row r="68" spans="2:8" s="62" customFormat="1" ht="15.75" customHeight="1" x14ac:dyDescent="0.3">
      <c r="B68" s="78" t="s">
        <v>672</v>
      </c>
      <c r="C68" s="56" t="s">
        <v>476</v>
      </c>
      <c r="D68" s="56" t="s">
        <v>477</v>
      </c>
      <c r="E68" s="49" t="s">
        <v>649</v>
      </c>
      <c r="F68" s="34"/>
      <c r="G68" s="81">
        <v>12</v>
      </c>
      <c r="H68" s="52">
        <f t="shared" si="1"/>
        <v>0</v>
      </c>
    </row>
    <row r="69" spans="2:8" s="62" customFormat="1" ht="15.75" customHeight="1" x14ac:dyDescent="0.3">
      <c r="B69" s="78" t="s">
        <v>673</v>
      </c>
      <c r="C69" s="56" t="s">
        <v>478</v>
      </c>
      <c r="D69" s="56" t="s">
        <v>479</v>
      </c>
      <c r="E69" s="49" t="s">
        <v>649</v>
      </c>
      <c r="F69" s="34"/>
      <c r="G69" s="81">
        <v>12</v>
      </c>
      <c r="H69" s="52">
        <f t="shared" si="1"/>
        <v>0</v>
      </c>
    </row>
    <row r="70" spans="2:8" s="62" customFormat="1" ht="15.75" customHeight="1" x14ac:dyDescent="0.3">
      <c r="B70" s="78" t="s">
        <v>674</v>
      </c>
      <c r="C70" s="56" t="s">
        <v>480</v>
      </c>
      <c r="D70" s="56" t="s">
        <v>481</v>
      </c>
      <c r="E70" s="49" t="s">
        <v>649</v>
      </c>
      <c r="F70" s="34"/>
      <c r="G70" s="81">
        <v>12</v>
      </c>
      <c r="H70" s="52">
        <f t="shared" si="1"/>
        <v>0</v>
      </c>
    </row>
    <row r="71" spans="2:8" s="62" customFormat="1" ht="15.75" customHeight="1" x14ac:dyDescent="0.3">
      <c r="B71" s="78" t="s">
        <v>675</v>
      </c>
      <c r="C71" s="56" t="s">
        <v>482</v>
      </c>
      <c r="D71" s="56" t="s">
        <v>483</v>
      </c>
      <c r="E71" s="49" t="s">
        <v>649</v>
      </c>
      <c r="F71" s="34"/>
      <c r="G71" s="81">
        <v>12</v>
      </c>
      <c r="H71" s="52">
        <f t="shared" si="1"/>
        <v>0</v>
      </c>
    </row>
    <row r="72" spans="2:8" s="62" customFormat="1" ht="15.75" customHeight="1" x14ac:dyDescent="0.3">
      <c r="B72" s="78" t="s">
        <v>676</v>
      </c>
      <c r="C72" s="56" t="s">
        <v>484</v>
      </c>
      <c r="D72" s="56" t="s">
        <v>485</v>
      </c>
      <c r="E72" s="49" t="s">
        <v>649</v>
      </c>
      <c r="F72" s="34"/>
      <c r="G72" s="81">
        <v>12</v>
      </c>
      <c r="H72" s="52">
        <f t="shared" si="1"/>
        <v>0</v>
      </c>
    </row>
    <row r="73" spans="2:8" s="62" customFormat="1" ht="15.75" customHeight="1" x14ac:dyDescent="0.3">
      <c r="B73" s="78" t="s">
        <v>677</v>
      </c>
      <c r="C73" s="56" t="s">
        <v>486</v>
      </c>
      <c r="D73" s="56" t="s">
        <v>487</v>
      </c>
      <c r="E73" s="49" t="s">
        <v>649</v>
      </c>
      <c r="F73" s="34"/>
      <c r="G73" s="81">
        <v>12</v>
      </c>
      <c r="H73" s="52">
        <f t="shared" si="1"/>
        <v>0</v>
      </c>
    </row>
    <row r="74" spans="2:8" s="62" customFormat="1" ht="15.75" customHeight="1" x14ac:dyDescent="0.3">
      <c r="B74" s="78" t="s">
        <v>678</v>
      </c>
      <c r="C74" s="56" t="s">
        <v>488</v>
      </c>
      <c r="D74" s="56" t="s">
        <v>489</v>
      </c>
      <c r="E74" s="49" t="s">
        <v>649</v>
      </c>
      <c r="F74" s="34"/>
      <c r="G74" s="81">
        <v>12</v>
      </c>
      <c r="H74" s="52">
        <f t="shared" si="1"/>
        <v>0</v>
      </c>
    </row>
    <row r="75" spans="2:8" s="62" customFormat="1" ht="15.75" customHeight="1" x14ac:dyDescent="0.3">
      <c r="B75" s="78" t="s">
        <v>679</v>
      </c>
      <c r="C75" s="56" t="s">
        <v>490</v>
      </c>
      <c r="D75" s="56" t="s">
        <v>491</v>
      </c>
      <c r="E75" s="49" t="s">
        <v>649</v>
      </c>
      <c r="F75" s="34"/>
      <c r="G75" s="81">
        <v>12</v>
      </c>
      <c r="H75" s="52">
        <f t="shared" si="1"/>
        <v>0</v>
      </c>
    </row>
    <row r="76" spans="2:8" s="62" customFormat="1" ht="15.75" customHeight="1" x14ac:dyDescent="0.3">
      <c r="B76" s="78" t="s">
        <v>680</v>
      </c>
      <c r="C76" s="56" t="s">
        <v>798</v>
      </c>
      <c r="D76" s="56" t="s">
        <v>492</v>
      </c>
      <c r="E76" s="49" t="s">
        <v>649</v>
      </c>
      <c r="F76" s="34"/>
      <c r="G76" s="81">
        <v>12</v>
      </c>
      <c r="H76" s="52">
        <f t="shared" si="1"/>
        <v>0</v>
      </c>
    </row>
    <row r="77" spans="2:8" s="62" customFormat="1" ht="15.75" customHeight="1" x14ac:dyDescent="0.3">
      <c r="B77" s="78" t="s">
        <v>681</v>
      </c>
      <c r="C77" s="56" t="s">
        <v>493</v>
      </c>
      <c r="D77" s="56" t="s">
        <v>494</v>
      </c>
      <c r="E77" s="49" t="s">
        <v>649</v>
      </c>
      <c r="F77" s="34"/>
      <c r="G77" s="81">
        <v>12</v>
      </c>
      <c r="H77" s="52">
        <f t="shared" si="1"/>
        <v>0</v>
      </c>
    </row>
    <row r="78" spans="2:8" s="62" customFormat="1" ht="15.75" customHeight="1" x14ac:dyDescent="0.3">
      <c r="B78" s="78" t="s">
        <v>682</v>
      </c>
      <c r="C78" s="56" t="s">
        <v>495</v>
      </c>
      <c r="D78" s="56" t="s">
        <v>496</v>
      </c>
      <c r="E78" s="49" t="s">
        <v>649</v>
      </c>
      <c r="F78" s="34"/>
      <c r="G78" s="81">
        <v>12</v>
      </c>
      <c r="H78" s="52">
        <f t="shared" si="1"/>
        <v>0</v>
      </c>
    </row>
    <row r="79" spans="2:8" s="62" customFormat="1" ht="15.75" customHeight="1" x14ac:dyDescent="0.3">
      <c r="B79" s="78" t="s">
        <v>683</v>
      </c>
      <c r="C79" s="56" t="s">
        <v>497</v>
      </c>
      <c r="D79" s="56" t="s">
        <v>498</v>
      </c>
      <c r="E79" s="49" t="s">
        <v>649</v>
      </c>
      <c r="F79" s="34"/>
      <c r="G79" s="81">
        <v>12</v>
      </c>
      <c r="H79" s="52">
        <f t="shared" si="1"/>
        <v>0</v>
      </c>
    </row>
    <row r="80" spans="2:8" s="62" customFormat="1" ht="15.75" customHeight="1" x14ac:dyDescent="0.3">
      <c r="B80" s="78" t="s">
        <v>684</v>
      </c>
      <c r="C80" s="56" t="s">
        <v>499</v>
      </c>
      <c r="D80" s="56" t="s">
        <v>500</v>
      </c>
      <c r="E80" s="49" t="s">
        <v>649</v>
      </c>
      <c r="F80" s="34"/>
      <c r="G80" s="81">
        <v>12</v>
      </c>
      <c r="H80" s="52">
        <f t="shared" si="1"/>
        <v>0</v>
      </c>
    </row>
    <row r="81" spans="2:8" s="62" customFormat="1" ht="15.75" customHeight="1" x14ac:dyDescent="0.3">
      <c r="B81" s="78" t="s">
        <v>685</v>
      </c>
      <c r="C81" s="56" t="s">
        <v>501</v>
      </c>
      <c r="D81" s="56" t="s">
        <v>502</v>
      </c>
      <c r="E81" s="49" t="s">
        <v>649</v>
      </c>
      <c r="F81" s="34"/>
      <c r="G81" s="81">
        <v>12</v>
      </c>
      <c r="H81" s="52">
        <f t="shared" si="1"/>
        <v>0</v>
      </c>
    </row>
    <row r="82" spans="2:8" s="62" customFormat="1" ht="15.75" customHeight="1" x14ac:dyDescent="0.3">
      <c r="B82" s="78" t="s">
        <v>686</v>
      </c>
      <c r="C82" s="56" t="s">
        <v>503</v>
      </c>
      <c r="D82" s="56" t="s">
        <v>504</v>
      </c>
      <c r="E82" s="49" t="s">
        <v>649</v>
      </c>
      <c r="F82" s="34"/>
      <c r="G82" s="81">
        <v>12</v>
      </c>
      <c r="H82" s="52">
        <f t="shared" si="1"/>
        <v>0</v>
      </c>
    </row>
    <row r="83" spans="2:8" s="62" customFormat="1" ht="15.75" customHeight="1" x14ac:dyDescent="0.3">
      <c r="B83" s="78" t="s">
        <v>687</v>
      </c>
      <c r="C83" s="56" t="s">
        <v>505</v>
      </c>
      <c r="D83" s="56" t="s">
        <v>506</v>
      </c>
      <c r="E83" s="49" t="s">
        <v>649</v>
      </c>
      <c r="F83" s="34"/>
      <c r="G83" s="81">
        <v>12</v>
      </c>
      <c r="H83" s="52">
        <f t="shared" si="1"/>
        <v>0</v>
      </c>
    </row>
    <row r="84" spans="2:8" s="62" customFormat="1" ht="15.75" customHeight="1" x14ac:dyDescent="0.3">
      <c r="B84" s="78" t="s">
        <v>688</v>
      </c>
      <c r="C84" s="56" t="s">
        <v>507</v>
      </c>
      <c r="D84" s="56" t="s">
        <v>508</v>
      </c>
      <c r="E84" s="49" t="s">
        <v>649</v>
      </c>
      <c r="F84" s="34"/>
      <c r="G84" s="81">
        <v>12</v>
      </c>
      <c r="H84" s="52">
        <f t="shared" si="1"/>
        <v>0</v>
      </c>
    </row>
    <row r="85" spans="2:8" s="62" customFormat="1" ht="15.75" customHeight="1" x14ac:dyDescent="0.3">
      <c r="B85" s="78" t="s">
        <v>689</v>
      </c>
      <c r="C85" s="56" t="s">
        <v>509</v>
      </c>
      <c r="D85" s="56" t="s">
        <v>510</v>
      </c>
      <c r="E85" s="49" t="s">
        <v>649</v>
      </c>
      <c r="F85" s="34"/>
      <c r="G85" s="81">
        <v>12</v>
      </c>
      <c r="H85" s="52">
        <f t="shared" si="1"/>
        <v>0</v>
      </c>
    </row>
    <row r="86" spans="2:8" s="62" customFormat="1" ht="15.75" customHeight="1" x14ac:dyDescent="0.3">
      <c r="B86" s="78" t="s">
        <v>690</v>
      </c>
      <c r="C86" s="56" t="s">
        <v>511</v>
      </c>
      <c r="D86" s="56" t="s">
        <v>512</v>
      </c>
      <c r="E86" s="49" t="s">
        <v>649</v>
      </c>
      <c r="F86" s="34"/>
      <c r="G86" s="81">
        <v>12</v>
      </c>
      <c r="H86" s="52">
        <f t="shared" si="1"/>
        <v>0</v>
      </c>
    </row>
    <row r="87" spans="2:8" s="62" customFormat="1" ht="15.75" customHeight="1" x14ac:dyDescent="0.3">
      <c r="B87" s="78" t="s">
        <v>691</v>
      </c>
      <c r="C87" s="56" t="s">
        <v>513</v>
      </c>
      <c r="D87" s="56" t="s">
        <v>514</v>
      </c>
      <c r="E87" s="49" t="s">
        <v>649</v>
      </c>
      <c r="F87" s="34"/>
      <c r="G87" s="81">
        <v>12</v>
      </c>
      <c r="H87" s="52">
        <f t="shared" si="1"/>
        <v>0</v>
      </c>
    </row>
    <row r="88" spans="2:8" s="62" customFormat="1" ht="15.75" customHeight="1" x14ac:dyDescent="0.3">
      <c r="B88" s="78" t="s">
        <v>692</v>
      </c>
      <c r="C88" s="56" t="s">
        <v>515</v>
      </c>
      <c r="D88" s="56" t="s">
        <v>516</v>
      </c>
      <c r="E88" s="49" t="s">
        <v>649</v>
      </c>
      <c r="F88" s="34"/>
      <c r="G88" s="81">
        <v>12</v>
      </c>
      <c r="H88" s="52">
        <f t="shared" si="1"/>
        <v>0</v>
      </c>
    </row>
    <row r="89" spans="2:8" s="62" customFormat="1" ht="15.75" customHeight="1" x14ac:dyDescent="0.3">
      <c r="B89" s="78" t="s">
        <v>694</v>
      </c>
      <c r="C89" s="56" t="s">
        <v>517</v>
      </c>
      <c r="D89" s="56" t="s">
        <v>518</v>
      </c>
      <c r="E89" s="49" t="s">
        <v>649</v>
      </c>
      <c r="F89" s="34"/>
      <c r="G89" s="81">
        <v>12</v>
      </c>
      <c r="H89" s="52">
        <f t="shared" si="1"/>
        <v>0</v>
      </c>
    </row>
    <row r="90" spans="2:8" s="62" customFormat="1" ht="15.75" customHeight="1" x14ac:dyDescent="0.3">
      <c r="B90" s="78" t="s">
        <v>695</v>
      </c>
      <c r="C90" s="56" t="s">
        <v>519</v>
      </c>
      <c r="D90" s="56" t="s">
        <v>520</v>
      </c>
      <c r="E90" s="49" t="s">
        <v>649</v>
      </c>
      <c r="F90" s="34"/>
      <c r="G90" s="81">
        <v>12</v>
      </c>
      <c r="H90" s="52">
        <f t="shared" si="1"/>
        <v>0</v>
      </c>
    </row>
    <row r="91" spans="2:8" s="62" customFormat="1" ht="15.75" customHeight="1" x14ac:dyDescent="0.3">
      <c r="B91" s="78" t="s">
        <v>696</v>
      </c>
      <c r="C91" s="56" t="s">
        <v>521</v>
      </c>
      <c r="D91" s="56" t="s">
        <v>522</v>
      </c>
      <c r="E91" s="49" t="s">
        <v>649</v>
      </c>
      <c r="F91" s="34"/>
      <c r="G91" s="81">
        <v>12</v>
      </c>
      <c r="H91" s="52">
        <f t="shared" si="1"/>
        <v>0</v>
      </c>
    </row>
    <row r="92" spans="2:8" s="62" customFormat="1" ht="15.75" customHeight="1" x14ac:dyDescent="0.3">
      <c r="B92" s="78" t="s">
        <v>697</v>
      </c>
      <c r="C92" s="56" t="s">
        <v>523</v>
      </c>
      <c r="D92" s="56" t="s">
        <v>524</v>
      </c>
      <c r="E92" s="49" t="s">
        <v>649</v>
      </c>
      <c r="F92" s="34"/>
      <c r="G92" s="81">
        <v>12</v>
      </c>
      <c r="H92" s="52">
        <f t="shared" si="1"/>
        <v>0</v>
      </c>
    </row>
    <row r="93" spans="2:8" s="62" customFormat="1" ht="15.75" customHeight="1" x14ac:dyDescent="0.3">
      <c r="B93" s="78" t="s">
        <v>698</v>
      </c>
      <c r="C93" s="56" t="s">
        <v>525</v>
      </c>
      <c r="D93" s="56" t="s">
        <v>526</v>
      </c>
      <c r="E93" s="49" t="s">
        <v>649</v>
      </c>
      <c r="F93" s="34"/>
      <c r="G93" s="81">
        <v>12</v>
      </c>
      <c r="H93" s="52">
        <f t="shared" si="1"/>
        <v>0</v>
      </c>
    </row>
    <row r="94" spans="2:8" s="62" customFormat="1" ht="15.75" customHeight="1" x14ac:dyDescent="0.3">
      <c r="B94" s="78" t="s">
        <v>699</v>
      </c>
      <c r="C94" s="56" t="s">
        <v>527</v>
      </c>
      <c r="D94" s="56" t="s">
        <v>528</v>
      </c>
      <c r="E94" s="49" t="s">
        <v>649</v>
      </c>
      <c r="F94" s="34"/>
      <c r="G94" s="81">
        <v>12</v>
      </c>
      <c r="H94" s="52">
        <f t="shared" si="1"/>
        <v>0</v>
      </c>
    </row>
    <row r="95" spans="2:8" s="62" customFormat="1" ht="15.75" customHeight="1" x14ac:dyDescent="0.3">
      <c r="B95" s="78" t="s">
        <v>700</v>
      </c>
      <c r="C95" s="56" t="s">
        <v>529</v>
      </c>
      <c r="D95" s="56" t="s">
        <v>530</v>
      </c>
      <c r="E95" s="49" t="s">
        <v>649</v>
      </c>
      <c r="F95" s="34"/>
      <c r="G95" s="81">
        <v>12</v>
      </c>
      <c r="H95" s="52">
        <f t="shared" si="1"/>
        <v>0</v>
      </c>
    </row>
    <row r="96" spans="2:8" s="62" customFormat="1" ht="15.75" customHeight="1" x14ac:dyDescent="0.3">
      <c r="B96" s="78" t="s">
        <v>701</v>
      </c>
      <c r="C96" s="56" t="s">
        <v>531</v>
      </c>
      <c r="D96" s="56" t="s">
        <v>532</v>
      </c>
      <c r="E96" s="49" t="s">
        <v>649</v>
      </c>
      <c r="F96" s="34"/>
      <c r="G96" s="81">
        <v>12</v>
      </c>
      <c r="H96" s="52">
        <f t="shared" si="1"/>
        <v>0</v>
      </c>
    </row>
    <row r="97" spans="2:8" s="62" customFormat="1" ht="15.75" customHeight="1" x14ac:dyDescent="0.3">
      <c r="B97" s="78" t="s">
        <v>702</v>
      </c>
      <c r="C97" s="56" t="s">
        <v>533</v>
      </c>
      <c r="D97" s="56" t="s">
        <v>534</v>
      </c>
      <c r="E97" s="49" t="s">
        <v>649</v>
      </c>
      <c r="F97" s="34"/>
      <c r="G97" s="81">
        <v>12</v>
      </c>
      <c r="H97" s="52">
        <f t="shared" si="1"/>
        <v>0</v>
      </c>
    </row>
    <row r="98" spans="2:8" s="62" customFormat="1" ht="15.75" customHeight="1" x14ac:dyDescent="0.3">
      <c r="B98" s="78" t="s">
        <v>703</v>
      </c>
      <c r="C98" s="56" t="s">
        <v>535</v>
      </c>
      <c r="D98" s="56" t="s">
        <v>536</v>
      </c>
      <c r="E98" s="49" t="s">
        <v>649</v>
      </c>
      <c r="F98" s="34"/>
      <c r="G98" s="81">
        <v>12</v>
      </c>
      <c r="H98" s="52">
        <f t="shared" si="1"/>
        <v>0</v>
      </c>
    </row>
    <row r="99" spans="2:8" s="62" customFormat="1" ht="15.75" customHeight="1" x14ac:dyDescent="0.3">
      <c r="B99" s="78" t="s">
        <v>704</v>
      </c>
      <c r="C99" s="56" t="s">
        <v>537</v>
      </c>
      <c r="D99" s="56" t="s">
        <v>536</v>
      </c>
      <c r="E99" s="49" t="s">
        <v>649</v>
      </c>
      <c r="F99" s="34"/>
      <c r="G99" s="81">
        <v>12</v>
      </c>
      <c r="H99" s="52">
        <f t="shared" si="1"/>
        <v>0</v>
      </c>
    </row>
    <row r="100" spans="2:8" s="62" customFormat="1" ht="15.75" customHeight="1" x14ac:dyDescent="0.3">
      <c r="B100" s="78" t="s">
        <v>705</v>
      </c>
      <c r="C100" s="56" t="s">
        <v>538</v>
      </c>
      <c r="D100" s="56" t="s">
        <v>539</v>
      </c>
      <c r="E100" s="49" t="s">
        <v>649</v>
      </c>
      <c r="F100" s="34"/>
      <c r="G100" s="81">
        <v>12</v>
      </c>
      <c r="H100" s="52">
        <f t="shared" si="1"/>
        <v>0</v>
      </c>
    </row>
    <row r="101" spans="2:8" s="62" customFormat="1" ht="15.75" customHeight="1" x14ac:dyDescent="0.3">
      <c r="B101" s="78" t="s">
        <v>706</v>
      </c>
      <c r="C101" s="56" t="s">
        <v>540</v>
      </c>
      <c r="D101" s="56" t="s">
        <v>541</v>
      </c>
      <c r="E101" s="49" t="s">
        <v>649</v>
      </c>
      <c r="F101" s="34"/>
      <c r="G101" s="81">
        <v>12</v>
      </c>
      <c r="H101" s="52">
        <f t="shared" si="1"/>
        <v>0</v>
      </c>
    </row>
    <row r="102" spans="2:8" s="62" customFormat="1" ht="15.75" customHeight="1" x14ac:dyDescent="0.3">
      <c r="B102" s="78" t="s">
        <v>707</v>
      </c>
      <c r="C102" s="56" t="s">
        <v>542</v>
      </c>
      <c r="D102" s="56" t="s">
        <v>543</v>
      </c>
      <c r="E102" s="49" t="s">
        <v>649</v>
      </c>
      <c r="F102" s="34"/>
      <c r="G102" s="81">
        <v>12</v>
      </c>
      <c r="H102" s="52">
        <f t="shared" si="1"/>
        <v>0</v>
      </c>
    </row>
    <row r="103" spans="2:8" s="62" customFormat="1" ht="15.75" customHeight="1" x14ac:dyDescent="0.3">
      <c r="B103" s="78" t="s">
        <v>708</v>
      </c>
      <c r="C103" s="56" t="s">
        <v>544</v>
      </c>
      <c r="D103" s="56" t="s">
        <v>545</v>
      </c>
      <c r="E103" s="49" t="s">
        <v>649</v>
      </c>
      <c r="F103" s="34"/>
      <c r="G103" s="81">
        <v>12</v>
      </c>
      <c r="H103" s="52">
        <f t="shared" si="1"/>
        <v>0</v>
      </c>
    </row>
    <row r="104" spans="2:8" s="62" customFormat="1" ht="15.75" customHeight="1" x14ac:dyDescent="0.3">
      <c r="B104" s="78" t="s">
        <v>709</v>
      </c>
      <c r="C104" s="56" t="s">
        <v>546</v>
      </c>
      <c r="D104" s="56" t="s">
        <v>547</v>
      </c>
      <c r="E104" s="49" t="s">
        <v>649</v>
      </c>
      <c r="F104" s="34"/>
      <c r="G104" s="81">
        <v>12</v>
      </c>
      <c r="H104" s="52">
        <f t="shared" si="1"/>
        <v>0</v>
      </c>
    </row>
    <row r="105" spans="2:8" s="62" customFormat="1" ht="15.75" customHeight="1" x14ac:dyDescent="0.3">
      <c r="B105" s="78" t="s">
        <v>710</v>
      </c>
      <c r="C105" s="56" t="s">
        <v>548</v>
      </c>
      <c r="D105" s="56" t="s">
        <v>549</v>
      </c>
      <c r="E105" s="49" t="s">
        <v>649</v>
      </c>
      <c r="F105" s="34"/>
      <c r="G105" s="81">
        <v>12</v>
      </c>
      <c r="H105" s="52">
        <f t="shared" si="1"/>
        <v>0</v>
      </c>
    </row>
    <row r="106" spans="2:8" s="62" customFormat="1" ht="15.75" customHeight="1" x14ac:dyDescent="0.3">
      <c r="B106" s="78" t="s">
        <v>711</v>
      </c>
      <c r="C106" s="56" t="s">
        <v>550</v>
      </c>
      <c r="D106" s="56" t="s">
        <v>551</v>
      </c>
      <c r="E106" s="49" t="s">
        <v>649</v>
      </c>
      <c r="F106" s="34"/>
      <c r="G106" s="81">
        <v>12</v>
      </c>
      <c r="H106" s="52">
        <f t="shared" si="1"/>
        <v>0</v>
      </c>
    </row>
    <row r="107" spans="2:8" s="62" customFormat="1" ht="15.75" customHeight="1" x14ac:dyDescent="0.3">
      <c r="B107" s="78" t="s">
        <v>712</v>
      </c>
      <c r="C107" s="56" t="s">
        <v>552</v>
      </c>
      <c r="D107" s="56" t="s">
        <v>553</v>
      </c>
      <c r="E107" s="49" t="s">
        <v>649</v>
      </c>
      <c r="F107" s="34"/>
      <c r="G107" s="81">
        <v>12</v>
      </c>
      <c r="H107" s="52">
        <f t="shared" si="1"/>
        <v>0</v>
      </c>
    </row>
    <row r="108" spans="2:8" s="62" customFormat="1" ht="15.75" customHeight="1" x14ac:dyDescent="0.3">
      <c r="B108" s="78" t="s">
        <v>713</v>
      </c>
      <c r="C108" s="56" t="s">
        <v>554</v>
      </c>
      <c r="D108" s="56" t="s">
        <v>555</v>
      </c>
      <c r="E108" s="49" t="s">
        <v>649</v>
      </c>
      <c r="F108" s="34"/>
      <c r="G108" s="81">
        <v>12</v>
      </c>
      <c r="H108" s="52">
        <f t="shared" si="1"/>
        <v>0</v>
      </c>
    </row>
    <row r="109" spans="2:8" s="62" customFormat="1" ht="15.75" customHeight="1" x14ac:dyDescent="0.3">
      <c r="B109" s="78" t="s">
        <v>714</v>
      </c>
      <c r="C109" s="56" t="s">
        <v>556</v>
      </c>
      <c r="D109" s="56" t="s">
        <v>557</v>
      </c>
      <c r="E109" s="49" t="s">
        <v>649</v>
      </c>
      <c r="F109" s="34"/>
      <c r="G109" s="81">
        <v>12</v>
      </c>
      <c r="H109" s="52">
        <f t="shared" si="1"/>
        <v>0</v>
      </c>
    </row>
    <row r="110" spans="2:8" s="62" customFormat="1" ht="15.75" customHeight="1" x14ac:dyDescent="0.3">
      <c r="B110" s="78" t="s">
        <v>715</v>
      </c>
      <c r="C110" s="56" t="s">
        <v>558</v>
      </c>
      <c r="D110" s="56" t="s">
        <v>559</v>
      </c>
      <c r="E110" s="49" t="s">
        <v>649</v>
      </c>
      <c r="F110" s="34"/>
      <c r="G110" s="81">
        <v>12</v>
      </c>
      <c r="H110" s="52">
        <f t="shared" si="1"/>
        <v>0</v>
      </c>
    </row>
    <row r="111" spans="2:8" s="62" customFormat="1" ht="15.75" customHeight="1" x14ac:dyDescent="0.3">
      <c r="B111" s="78" t="s">
        <v>716</v>
      </c>
      <c r="C111" s="56" t="s">
        <v>560</v>
      </c>
      <c r="D111" s="56" t="s">
        <v>561</v>
      </c>
      <c r="E111" s="49" t="s">
        <v>649</v>
      </c>
      <c r="F111" s="34"/>
      <c r="G111" s="81">
        <v>12</v>
      </c>
      <c r="H111" s="52">
        <f t="shared" si="1"/>
        <v>0</v>
      </c>
    </row>
    <row r="112" spans="2:8" s="62" customFormat="1" ht="15.75" customHeight="1" x14ac:dyDescent="0.3">
      <c r="B112" s="78" t="s">
        <v>717</v>
      </c>
      <c r="C112" s="56" t="s">
        <v>562</v>
      </c>
      <c r="D112" s="56" t="s">
        <v>563</v>
      </c>
      <c r="E112" s="49" t="s">
        <v>649</v>
      </c>
      <c r="F112" s="34"/>
      <c r="G112" s="81">
        <v>12</v>
      </c>
      <c r="H112" s="52">
        <f t="shared" si="1"/>
        <v>0</v>
      </c>
    </row>
    <row r="113" spans="2:8" s="62" customFormat="1" ht="15.75" customHeight="1" x14ac:dyDescent="0.3">
      <c r="B113" s="78" t="s">
        <v>718</v>
      </c>
      <c r="C113" s="56" t="s">
        <v>564</v>
      </c>
      <c r="D113" s="56" t="s">
        <v>565</v>
      </c>
      <c r="E113" s="49" t="s">
        <v>649</v>
      </c>
      <c r="F113" s="34"/>
      <c r="G113" s="81">
        <v>12</v>
      </c>
      <c r="H113" s="52">
        <f t="shared" si="1"/>
        <v>0</v>
      </c>
    </row>
    <row r="114" spans="2:8" s="62" customFormat="1" ht="15.75" customHeight="1" x14ac:dyDescent="0.3">
      <c r="B114" s="78" t="s">
        <v>719</v>
      </c>
      <c r="C114" s="56" t="s">
        <v>566</v>
      </c>
      <c r="D114" s="56" t="s">
        <v>567</v>
      </c>
      <c r="E114" s="49" t="s">
        <v>649</v>
      </c>
      <c r="F114" s="34"/>
      <c r="G114" s="81">
        <v>12</v>
      </c>
      <c r="H114" s="52">
        <f t="shared" si="1"/>
        <v>0</v>
      </c>
    </row>
    <row r="115" spans="2:8" s="62" customFormat="1" ht="15.75" customHeight="1" x14ac:dyDescent="0.3">
      <c r="B115" s="78" t="s">
        <v>720</v>
      </c>
      <c r="C115" s="56" t="s">
        <v>568</v>
      </c>
      <c r="D115" s="56" t="s">
        <v>569</v>
      </c>
      <c r="E115" s="49" t="s">
        <v>649</v>
      </c>
      <c r="F115" s="34"/>
      <c r="G115" s="81">
        <v>12</v>
      </c>
      <c r="H115" s="52">
        <f t="shared" si="1"/>
        <v>0</v>
      </c>
    </row>
    <row r="116" spans="2:8" s="62" customFormat="1" ht="15.75" customHeight="1" x14ac:dyDescent="0.3">
      <c r="B116" s="78" t="s">
        <v>721</v>
      </c>
      <c r="C116" s="56" t="s">
        <v>570</v>
      </c>
      <c r="D116" s="56" t="s">
        <v>571</v>
      </c>
      <c r="E116" s="49" t="s">
        <v>649</v>
      </c>
      <c r="F116" s="34"/>
      <c r="G116" s="81">
        <v>12</v>
      </c>
      <c r="H116" s="52">
        <f t="shared" si="1"/>
        <v>0</v>
      </c>
    </row>
    <row r="117" spans="2:8" s="62" customFormat="1" ht="15.75" customHeight="1" x14ac:dyDescent="0.3">
      <c r="B117" s="78" t="s">
        <v>722</v>
      </c>
      <c r="C117" s="56" t="s">
        <v>572</v>
      </c>
      <c r="D117" s="56" t="s">
        <v>573</v>
      </c>
      <c r="E117" s="49" t="s">
        <v>649</v>
      </c>
      <c r="F117" s="34"/>
      <c r="G117" s="81">
        <v>12</v>
      </c>
      <c r="H117" s="52">
        <f t="shared" si="1"/>
        <v>0</v>
      </c>
    </row>
    <row r="118" spans="2:8" s="62" customFormat="1" ht="15.75" customHeight="1" x14ac:dyDescent="0.3">
      <c r="B118" s="78" t="s">
        <v>723</v>
      </c>
      <c r="C118" s="56" t="s">
        <v>574</v>
      </c>
      <c r="D118" s="56" t="s">
        <v>575</v>
      </c>
      <c r="E118" s="49" t="s">
        <v>649</v>
      </c>
      <c r="F118" s="34"/>
      <c r="G118" s="81">
        <v>12</v>
      </c>
      <c r="H118" s="52">
        <f t="shared" si="1"/>
        <v>0</v>
      </c>
    </row>
    <row r="119" spans="2:8" s="62" customFormat="1" ht="15.75" customHeight="1" x14ac:dyDescent="0.3">
      <c r="B119" s="78" t="s">
        <v>724</v>
      </c>
      <c r="C119" s="56" t="s">
        <v>576</v>
      </c>
      <c r="D119" s="56" t="s">
        <v>577</v>
      </c>
      <c r="E119" s="49" t="s">
        <v>649</v>
      </c>
      <c r="F119" s="34"/>
      <c r="G119" s="81">
        <v>12</v>
      </c>
      <c r="H119" s="52">
        <f t="shared" si="1"/>
        <v>0</v>
      </c>
    </row>
    <row r="120" spans="2:8" s="62" customFormat="1" ht="15.75" customHeight="1" x14ac:dyDescent="0.3">
      <c r="B120" s="78" t="s">
        <v>725</v>
      </c>
      <c r="C120" s="56" t="s">
        <v>578</v>
      </c>
      <c r="D120" s="56" t="s">
        <v>579</v>
      </c>
      <c r="E120" s="49" t="s">
        <v>649</v>
      </c>
      <c r="F120" s="34"/>
      <c r="G120" s="81">
        <v>12</v>
      </c>
      <c r="H120" s="52">
        <f t="shared" ref="H120:H138" si="2">F120*G120</f>
        <v>0</v>
      </c>
    </row>
    <row r="121" spans="2:8" s="62" customFormat="1" ht="15.75" customHeight="1" x14ac:dyDescent="0.3">
      <c r="B121" s="78" t="s">
        <v>726</v>
      </c>
      <c r="C121" s="56" t="s">
        <v>580</v>
      </c>
      <c r="D121" s="56" t="s">
        <v>581</v>
      </c>
      <c r="E121" s="49" t="s">
        <v>649</v>
      </c>
      <c r="F121" s="34"/>
      <c r="G121" s="81">
        <v>12</v>
      </c>
      <c r="H121" s="52">
        <f t="shared" si="2"/>
        <v>0</v>
      </c>
    </row>
    <row r="122" spans="2:8" s="62" customFormat="1" ht="15.75" customHeight="1" x14ac:dyDescent="0.3">
      <c r="B122" s="78" t="s">
        <v>727</v>
      </c>
      <c r="C122" s="56" t="s">
        <v>582</v>
      </c>
      <c r="D122" s="56" t="s">
        <v>583</v>
      </c>
      <c r="E122" s="49" t="s">
        <v>649</v>
      </c>
      <c r="F122" s="34"/>
      <c r="G122" s="81">
        <v>12</v>
      </c>
      <c r="H122" s="52">
        <f t="shared" si="2"/>
        <v>0</v>
      </c>
    </row>
    <row r="123" spans="2:8" s="62" customFormat="1" ht="15.75" customHeight="1" x14ac:dyDescent="0.3">
      <c r="B123" s="78" t="s">
        <v>728</v>
      </c>
      <c r="C123" s="65" t="s">
        <v>584</v>
      </c>
      <c r="D123" s="65" t="s">
        <v>585</v>
      </c>
      <c r="E123" s="49" t="s">
        <v>652</v>
      </c>
      <c r="F123" s="34"/>
      <c r="G123" s="81">
        <v>12</v>
      </c>
      <c r="H123" s="52">
        <f t="shared" si="2"/>
        <v>0</v>
      </c>
    </row>
    <row r="124" spans="2:8" s="62" customFormat="1" ht="15.75" customHeight="1" x14ac:dyDescent="0.3">
      <c r="B124" s="78" t="s">
        <v>729</v>
      </c>
      <c r="C124" s="65" t="s">
        <v>586</v>
      </c>
      <c r="D124" s="65" t="s">
        <v>587</v>
      </c>
      <c r="E124" s="49" t="s">
        <v>652</v>
      </c>
      <c r="F124" s="34"/>
      <c r="G124" s="81">
        <v>12</v>
      </c>
      <c r="H124" s="52">
        <f t="shared" si="2"/>
        <v>0</v>
      </c>
    </row>
    <row r="125" spans="2:8" s="62" customFormat="1" ht="15.75" customHeight="1" x14ac:dyDescent="0.3">
      <c r="B125" s="78" t="s">
        <v>730</v>
      </c>
      <c r="C125" s="65" t="s">
        <v>588</v>
      </c>
      <c r="D125" s="65" t="s">
        <v>589</v>
      </c>
      <c r="E125" s="49" t="s">
        <v>652</v>
      </c>
      <c r="F125" s="34"/>
      <c r="G125" s="81">
        <v>12</v>
      </c>
      <c r="H125" s="52">
        <f t="shared" si="2"/>
        <v>0</v>
      </c>
    </row>
    <row r="126" spans="2:8" s="62" customFormat="1" ht="15.75" customHeight="1" x14ac:dyDescent="0.3">
      <c r="B126" s="78" t="s">
        <v>731</v>
      </c>
      <c r="C126" s="65" t="s">
        <v>590</v>
      </c>
      <c r="D126" s="65" t="s">
        <v>591</v>
      </c>
      <c r="E126" s="49" t="s">
        <v>652</v>
      </c>
      <c r="F126" s="34"/>
      <c r="G126" s="81">
        <v>12</v>
      </c>
      <c r="H126" s="52">
        <f t="shared" si="2"/>
        <v>0</v>
      </c>
    </row>
    <row r="127" spans="2:8" s="62" customFormat="1" ht="15.75" customHeight="1" x14ac:dyDescent="0.3">
      <c r="B127" s="78" t="s">
        <v>732</v>
      </c>
      <c r="C127" s="65" t="s">
        <v>592</v>
      </c>
      <c r="D127" s="65" t="s">
        <v>593</v>
      </c>
      <c r="E127" s="49" t="s">
        <v>652</v>
      </c>
      <c r="F127" s="34"/>
      <c r="G127" s="81">
        <v>12</v>
      </c>
      <c r="H127" s="52">
        <f t="shared" si="2"/>
        <v>0</v>
      </c>
    </row>
    <row r="128" spans="2:8" s="62" customFormat="1" ht="15.75" customHeight="1" x14ac:dyDescent="0.3">
      <c r="B128" s="78" t="s">
        <v>733</v>
      </c>
      <c r="C128" s="65" t="s">
        <v>594</v>
      </c>
      <c r="D128" s="65" t="s">
        <v>595</v>
      </c>
      <c r="E128" s="49" t="s">
        <v>652</v>
      </c>
      <c r="F128" s="34"/>
      <c r="G128" s="81">
        <v>12</v>
      </c>
      <c r="H128" s="52">
        <f t="shared" si="2"/>
        <v>0</v>
      </c>
    </row>
    <row r="129" spans="2:9" s="62" customFormat="1" ht="15.75" customHeight="1" x14ac:dyDescent="0.3">
      <c r="B129" s="78" t="s">
        <v>734</v>
      </c>
      <c r="C129" s="65" t="s">
        <v>596</v>
      </c>
      <c r="D129" s="65" t="s">
        <v>597</v>
      </c>
      <c r="E129" s="49" t="s">
        <v>652</v>
      </c>
      <c r="F129" s="34"/>
      <c r="G129" s="81">
        <v>12</v>
      </c>
      <c r="H129" s="52">
        <f t="shared" si="2"/>
        <v>0</v>
      </c>
    </row>
    <row r="130" spans="2:9" s="62" customFormat="1" ht="15.75" customHeight="1" x14ac:dyDescent="0.3">
      <c r="B130" s="78" t="s">
        <v>735</v>
      </c>
      <c r="C130" s="65" t="s">
        <v>598</v>
      </c>
      <c r="D130" s="65" t="s">
        <v>599</v>
      </c>
      <c r="E130" s="49" t="s">
        <v>652</v>
      </c>
      <c r="F130" s="34"/>
      <c r="G130" s="81">
        <v>12</v>
      </c>
      <c r="H130" s="52">
        <f t="shared" si="2"/>
        <v>0</v>
      </c>
    </row>
    <row r="131" spans="2:9" s="62" customFormat="1" ht="15.75" customHeight="1" x14ac:dyDescent="0.3">
      <c r="B131" s="78" t="s">
        <v>736</v>
      </c>
      <c r="C131" s="65" t="s">
        <v>600</v>
      </c>
      <c r="D131" s="65" t="s">
        <v>601</v>
      </c>
      <c r="E131" s="49" t="s">
        <v>652</v>
      </c>
      <c r="F131" s="34"/>
      <c r="G131" s="81">
        <v>12</v>
      </c>
      <c r="H131" s="52">
        <f t="shared" si="2"/>
        <v>0</v>
      </c>
    </row>
    <row r="132" spans="2:9" s="62" customFormat="1" ht="15.75" customHeight="1" x14ac:dyDescent="0.3">
      <c r="B132" s="78" t="s">
        <v>737</v>
      </c>
      <c r="C132" s="65" t="s">
        <v>602</v>
      </c>
      <c r="D132" s="65" t="s">
        <v>603</v>
      </c>
      <c r="E132" s="49" t="s">
        <v>652</v>
      </c>
      <c r="F132" s="34"/>
      <c r="G132" s="81">
        <v>12</v>
      </c>
      <c r="H132" s="52">
        <f t="shared" si="2"/>
        <v>0</v>
      </c>
    </row>
    <row r="133" spans="2:9" s="62" customFormat="1" ht="15.75" customHeight="1" x14ac:dyDescent="0.3">
      <c r="B133" s="78" t="s">
        <v>738</v>
      </c>
      <c r="C133" s="65" t="s">
        <v>604</v>
      </c>
      <c r="D133" s="65" t="s">
        <v>605</v>
      </c>
      <c r="E133" s="49" t="s">
        <v>652</v>
      </c>
      <c r="F133" s="34"/>
      <c r="G133" s="81">
        <v>12</v>
      </c>
      <c r="H133" s="52">
        <f t="shared" si="2"/>
        <v>0</v>
      </c>
    </row>
    <row r="134" spans="2:9" s="62" customFormat="1" ht="15.75" customHeight="1" x14ac:dyDescent="0.3">
      <c r="B134" s="78" t="s">
        <v>739</v>
      </c>
      <c r="C134" s="65" t="s">
        <v>606</v>
      </c>
      <c r="D134" s="65" t="s">
        <v>607</v>
      </c>
      <c r="E134" s="49" t="s">
        <v>652</v>
      </c>
      <c r="F134" s="34"/>
      <c r="G134" s="81">
        <v>12</v>
      </c>
      <c r="H134" s="52">
        <f t="shared" si="2"/>
        <v>0</v>
      </c>
    </row>
    <row r="135" spans="2:9" s="62" customFormat="1" ht="15.75" customHeight="1" x14ac:dyDescent="0.3">
      <c r="B135" s="78" t="s">
        <v>740</v>
      </c>
      <c r="C135" s="65" t="s">
        <v>608</v>
      </c>
      <c r="D135" s="65" t="s">
        <v>609</v>
      </c>
      <c r="E135" s="49" t="s">
        <v>652</v>
      </c>
      <c r="F135" s="34"/>
      <c r="G135" s="81">
        <v>12</v>
      </c>
      <c r="H135" s="52">
        <f t="shared" si="2"/>
        <v>0</v>
      </c>
    </row>
    <row r="136" spans="2:9" s="62" customFormat="1" ht="15.75" customHeight="1" x14ac:dyDescent="0.3">
      <c r="B136" s="78" t="s">
        <v>741</v>
      </c>
      <c r="C136" s="65" t="s">
        <v>610</v>
      </c>
      <c r="D136" s="65" t="s">
        <v>611</v>
      </c>
      <c r="E136" s="49" t="s">
        <v>652</v>
      </c>
      <c r="F136" s="34"/>
      <c r="G136" s="81">
        <v>12</v>
      </c>
      <c r="H136" s="52">
        <f t="shared" si="2"/>
        <v>0</v>
      </c>
    </row>
    <row r="137" spans="2:9" s="62" customFormat="1" ht="15.75" customHeight="1" x14ac:dyDescent="0.3">
      <c r="B137" s="78" t="s">
        <v>742</v>
      </c>
      <c r="C137" s="65" t="s">
        <v>780</v>
      </c>
      <c r="D137" s="65" t="s">
        <v>781</v>
      </c>
      <c r="E137" s="125" t="s">
        <v>649</v>
      </c>
      <c r="F137" s="34"/>
      <c r="G137" s="81">
        <v>12</v>
      </c>
      <c r="H137" s="52">
        <f t="shared" si="2"/>
        <v>0</v>
      </c>
    </row>
    <row r="138" spans="2:9" s="62" customFormat="1" ht="15.75" customHeight="1" x14ac:dyDescent="0.3">
      <c r="B138" s="78" t="s">
        <v>743</v>
      </c>
      <c r="C138" s="65" t="s">
        <v>782</v>
      </c>
      <c r="D138" s="65" t="s">
        <v>783</v>
      </c>
      <c r="E138" s="49" t="s">
        <v>649</v>
      </c>
      <c r="F138" s="34"/>
      <c r="G138" s="81">
        <v>12</v>
      </c>
      <c r="H138" s="52">
        <f t="shared" si="2"/>
        <v>0</v>
      </c>
    </row>
    <row r="139" spans="2:9" ht="31.2" customHeight="1" x14ac:dyDescent="0.3">
      <c r="B139" s="118" t="s">
        <v>450</v>
      </c>
      <c r="C139" s="118"/>
      <c r="D139" s="118"/>
      <c r="E139" s="118"/>
      <c r="F139" s="45">
        <f>SUM(F55:F138)</f>
        <v>0</v>
      </c>
      <c r="G139" s="84">
        <v>12</v>
      </c>
      <c r="H139" s="58">
        <f>SUM(H55:H138)</f>
        <v>0</v>
      </c>
      <c r="I139" s="126">
        <f>F139*G139</f>
        <v>0</v>
      </c>
    </row>
    <row r="141" spans="2:9" ht="17.399999999999999" customHeight="1" x14ac:dyDescent="0.3">
      <c r="B141" s="28"/>
      <c r="C141" s="100" t="s">
        <v>441</v>
      </c>
      <c r="D141" s="100"/>
      <c r="E141" s="100"/>
      <c r="F141" s="100"/>
      <c r="G141" s="100"/>
      <c r="H141" s="100"/>
    </row>
    <row r="143" spans="2:9" ht="45.6" customHeight="1" x14ac:dyDescent="0.3">
      <c r="B143" s="30" t="s">
        <v>693</v>
      </c>
      <c r="C143" s="106" t="s">
        <v>424</v>
      </c>
      <c r="D143" s="107"/>
      <c r="E143" s="103" t="s">
        <v>430</v>
      </c>
      <c r="F143" s="104"/>
      <c r="G143" s="105"/>
      <c r="H143" s="32" t="s">
        <v>435</v>
      </c>
    </row>
    <row r="144" spans="2:9" ht="15.75" customHeight="1" x14ac:dyDescent="0.3">
      <c r="B144" s="77" t="s">
        <v>659</v>
      </c>
      <c r="C144" s="113" t="s">
        <v>425</v>
      </c>
      <c r="D144" s="113"/>
      <c r="E144" s="115" t="s">
        <v>654</v>
      </c>
      <c r="F144" s="115"/>
      <c r="G144" s="115"/>
      <c r="H144" s="46"/>
    </row>
    <row r="145" spans="2:8" ht="16.2" customHeight="1" x14ac:dyDescent="0.3">
      <c r="B145" s="77" t="s">
        <v>660</v>
      </c>
      <c r="C145" s="113" t="s">
        <v>426</v>
      </c>
      <c r="D145" s="113"/>
      <c r="E145" s="115" t="s">
        <v>654</v>
      </c>
      <c r="F145" s="115"/>
      <c r="G145" s="115"/>
      <c r="H145" s="46"/>
    </row>
    <row r="146" spans="2:8" ht="15.75" customHeight="1" x14ac:dyDescent="0.3">
      <c r="B146" s="77" t="s">
        <v>661</v>
      </c>
      <c r="C146" s="113" t="s">
        <v>427</v>
      </c>
      <c r="D146" s="113"/>
      <c r="E146" s="114" t="s">
        <v>432</v>
      </c>
      <c r="F146" s="114"/>
      <c r="G146" s="114"/>
      <c r="H146" s="46"/>
    </row>
    <row r="147" spans="2:8" ht="15.75" customHeight="1" x14ac:dyDescent="0.3">
      <c r="B147" s="77" t="s">
        <v>662</v>
      </c>
      <c r="C147" s="113" t="s">
        <v>428</v>
      </c>
      <c r="D147" s="113"/>
      <c r="E147" s="115" t="s">
        <v>432</v>
      </c>
      <c r="F147" s="115"/>
      <c r="G147" s="115"/>
      <c r="H147" s="46"/>
    </row>
    <row r="148" spans="2:8" ht="15.75" customHeight="1" x14ac:dyDescent="0.3">
      <c r="B148" s="77" t="s">
        <v>663</v>
      </c>
      <c r="C148" s="116" t="s">
        <v>429</v>
      </c>
      <c r="D148" s="116"/>
      <c r="E148" s="117" t="s">
        <v>654</v>
      </c>
      <c r="F148" s="117"/>
      <c r="G148" s="117"/>
      <c r="H148" s="47"/>
    </row>
    <row r="149" spans="2:8" ht="25.8" customHeight="1" x14ac:dyDescent="0.3">
      <c r="B149" s="35"/>
      <c r="C149" s="97" t="s">
        <v>438</v>
      </c>
      <c r="D149" s="98"/>
      <c r="E149" s="98"/>
      <c r="F149" s="98"/>
      <c r="G149" s="99"/>
      <c r="H149" s="59">
        <f>SUM(H144:H148)</f>
        <v>0</v>
      </c>
    </row>
    <row r="150" spans="2:8" ht="12.75" customHeight="1" x14ac:dyDescent="0.25">
      <c r="B150" s="96" t="s">
        <v>784</v>
      </c>
      <c r="C150" s="96"/>
      <c r="D150" s="96"/>
      <c r="E150" s="96"/>
      <c r="F150" s="96"/>
      <c r="G150" s="96"/>
      <c r="H150" s="96"/>
    </row>
    <row r="151" spans="2:8" ht="12.75" customHeight="1" x14ac:dyDescent="0.25">
      <c r="B151" s="96"/>
      <c r="C151" s="96"/>
      <c r="D151" s="96"/>
      <c r="E151" s="96"/>
      <c r="F151" s="96"/>
      <c r="G151" s="96"/>
      <c r="H151" s="96"/>
    </row>
    <row r="153" spans="2:8" ht="20.399999999999999" customHeight="1" x14ac:dyDescent="0.25">
      <c r="B153" s="102" t="s">
        <v>621</v>
      </c>
      <c r="C153" s="102"/>
      <c r="D153" s="102"/>
      <c r="E153" s="102"/>
      <c r="F153" s="102"/>
      <c r="G153" s="102"/>
      <c r="H153" s="60">
        <f>H51+H139+H149</f>
        <v>0</v>
      </c>
    </row>
  </sheetData>
  <sheetProtection password="DD90" sheet="1" objects="1" scenarios="1"/>
  <mergeCells count="22">
    <mergeCell ref="C145:D145"/>
    <mergeCell ref="E145:G145"/>
    <mergeCell ref="C3:D3"/>
    <mergeCell ref="C5:D5"/>
    <mergeCell ref="C8:H8"/>
    <mergeCell ref="B51:E51"/>
    <mergeCell ref="C54:H54"/>
    <mergeCell ref="B139:E139"/>
    <mergeCell ref="C141:H141"/>
    <mergeCell ref="C143:D143"/>
    <mergeCell ref="E143:G143"/>
    <mergeCell ref="C144:D144"/>
    <mergeCell ref="E144:G144"/>
    <mergeCell ref="C149:G149"/>
    <mergeCell ref="B150:H151"/>
    <mergeCell ref="B153:G153"/>
    <mergeCell ref="C146:D146"/>
    <mergeCell ref="E146:G146"/>
    <mergeCell ref="C147:D147"/>
    <mergeCell ref="E147:G147"/>
    <mergeCell ref="C148:D148"/>
    <mergeCell ref="E148:G148"/>
  </mergeCells>
  <pageMargins left="0.7" right="0.7" top="0" bottom="0" header="0.3" footer="0.3"/>
  <pageSetup scale="6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3"/>
  <sheetViews>
    <sheetView zoomScaleNormal="100" workbookViewId="0">
      <pane ySplit="5" topLeftCell="A6" activePane="bottomLeft" state="frozen"/>
      <selection activeCell="B38" sqref="B38:H88"/>
      <selection pane="bottomLeft" activeCell="L24" sqref="L24"/>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799</v>
      </c>
      <c r="D2" s="25"/>
    </row>
    <row r="3" spans="2:8" ht="17.399999999999999" customHeight="1" x14ac:dyDescent="0.3">
      <c r="B3" s="25"/>
      <c r="C3" s="101" t="s">
        <v>444</v>
      </c>
      <c r="D3" s="101"/>
    </row>
    <row r="4" spans="2:8" ht="13.2" customHeight="1" x14ac:dyDescent="0.3">
      <c r="B4" s="25"/>
      <c r="C4" s="27" t="s">
        <v>803</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650</v>
      </c>
      <c r="F7" s="87" t="s">
        <v>3</v>
      </c>
      <c r="G7" s="32" t="s">
        <v>653</v>
      </c>
      <c r="H7" s="32" t="s">
        <v>4</v>
      </c>
    </row>
    <row r="8" spans="2:8" ht="23.4" customHeight="1" x14ac:dyDescent="0.3">
      <c r="B8" s="33" t="s">
        <v>446</v>
      </c>
      <c r="C8" s="110" t="s">
        <v>445</v>
      </c>
      <c r="D8" s="110"/>
      <c r="E8" s="110"/>
      <c r="F8" s="110"/>
      <c r="G8" s="110"/>
      <c r="H8" s="111"/>
    </row>
    <row r="9" spans="2:8" s="61" customFormat="1" ht="15.75" customHeight="1" x14ac:dyDescent="0.3">
      <c r="B9" s="80" t="s">
        <v>659</v>
      </c>
      <c r="C9" s="63" t="s">
        <v>110</v>
      </c>
      <c r="D9" s="63" t="s">
        <v>111</v>
      </c>
      <c r="E9" s="49" t="s">
        <v>652</v>
      </c>
      <c r="F9" s="34"/>
      <c r="G9" s="81">
        <v>12</v>
      </c>
      <c r="H9" s="52">
        <f>F9*G9</f>
        <v>0</v>
      </c>
    </row>
    <row r="10" spans="2:8" s="61" customFormat="1" ht="15.75" customHeight="1" x14ac:dyDescent="0.3">
      <c r="B10" s="80" t="s">
        <v>660</v>
      </c>
      <c r="C10" s="63" t="s">
        <v>112</v>
      </c>
      <c r="D10" s="63" t="s">
        <v>113</v>
      </c>
      <c r="E10" s="49" t="s">
        <v>652</v>
      </c>
      <c r="F10" s="34"/>
      <c r="G10" s="81">
        <v>12</v>
      </c>
      <c r="H10" s="52">
        <f t="shared" ref="H10:H50" si="0">F10*G10</f>
        <v>0</v>
      </c>
    </row>
    <row r="11" spans="2:8" s="61" customFormat="1" ht="15.75" customHeight="1" x14ac:dyDescent="0.3">
      <c r="B11" s="80" t="s">
        <v>661</v>
      </c>
      <c r="C11" s="63" t="s">
        <v>114</v>
      </c>
      <c r="D11" s="63" t="s">
        <v>115</v>
      </c>
      <c r="E11" s="49" t="s">
        <v>652</v>
      </c>
      <c r="F11" s="34"/>
      <c r="G11" s="81">
        <v>12</v>
      </c>
      <c r="H11" s="52">
        <f t="shared" si="0"/>
        <v>0</v>
      </c>
    </row>
    <row r="12" spans="2:8" s="61" customFormat="1" ht="15.75" customHeight="1" x14ac:dyDescent="0.3">
      <c r="B12" s="80" t="s">
        <v>662</v>
      </c>
      <c r="C12" s="63" t="s">
        <v>116</v>
      </c>
      <c r="D12" s="63" t="s">
        <v>117</v>
      </c>
      <c r="E12" s="49" t="s">
        <v>652</v>
      </c>
      <c r="F12" s="34"/>
      <c r="G12" s="81">
        <v>12</v>
      </c>
      <c r="H12" s="52">
        <f t="shared" si="0"/>
        <v>0</v>
      </c>
    </row>
    <row r="13" spans="2:8" s="61" customFormat="1" ht="15.75" customHeight="1" x14ac:dyDescent="0.3">
      <c r="B13" s="80" t="s">
        <v>663</v>
      </c>
      <c r="C13" s="63" t="s">
        <v>118</v>
      </c>
      <c r="D13" s="63" t="s">
        <v>119</v>
      </c>
      <c r="E13" s="49" t="s">
        <v>652</v>
      </c>
      <c r="F13" s="34"/>
      <c r="G13" s="81">
        <v>12</v>
      </c>
      <c r="H13" s="52">
        <f t="shared" si="0"/>
        <v>0</v>
      </c>
    </row>
    <row r="14" spans="2:8" s="61" customFormat="1" ht="15.75" customHeight="1" x14ac:dyDescent="0.3">
      <c r="B14" s="80" t="s">
        <v>664</v>
      </c>
      <c r="C14" s="63" t="s">
        <v>120</v>
      </c>
      <c r="D14" s="63" t="s">
        <v>121</v>
      </c>
      <c r="E14" s="49" t="s">
        <v>652</v>
      </c>
      <c r="F14" s="34"/>
      <c r="G14" s="81">
        <v>12</v>
      </c>
      <c r="H14" s="52">
        <f t="shared" si="0"/>
        <v>0</v>
      </c>
    </row>
    <row r="15" spans="2:8" s="61" customFormat="1" ht="15.75" customHeight="1" x14ac:dyDescent="0.3">
      <c r="B15" s="80" t="s">
        <v>665</v>
      </c>
      <c r="C15" s="63" t="s">
        <v>122</v>
      </c>
      <c r="D15" s="63" t="s">
        <v>123</v>
      </c>
      <c r="E15" s="49" t="s">
        <v>652</v>
      </c>
      <c r="F15" s="34"/>
      <c r="G15" s="81">
        <v>12</v>
      </c>
      <c r="H15" s="52">
        <f t="shared" si="0"/>
        <v>0</v>
      </c>
    </row>
    <row r="16" spans="2:8" s="61" customFormat="1" ht="15.75" customHeight="1" x14ac:dyDescent="0.3">
      <c r="B16" s="80" t="s">
        <v>666</v>
      </c>
      <c r="C16" s="63" t="s">
        <v>124</v>
      </c>
      <c r="D16" s="63" t="s">
        <v>125</v>
      </c>
      <c r="E16" s="49" t="s">
        <v>652</v>
      </c>
      <c r="F16" s="34"/>
      <c r="G16" s="81">
        <v>12</v>
      </c>
      <c r="H16" s="52">
        <f t="shared" si="0"/>
        <v>0</v>
      </c>
    </row>
    <row r="17" spans="2:8" s="61" customFormat="1" ht="15.75" customHeight="1" x14ac:dyDescent="0.3">
      <c r="B17" s="80" t="s">
        <v>667</v>
      </c>
      <c r="C17" s="63" t="s">
        <v>126</v>
      </c>
      <c r="D17" s="63" t="s">
        <v>127</v>
      </c>
      <c r="E17" s="49" t="s">
        <v>652</v>
      </c>
      <c r="F17" s="34"/>
      <c r="G17" s="81">
        <v>12</v>
      </c>
      <c r="H17" s="52">
        <f t="shared" si="0"/>
        <v>0</v>
      </c>
    </row>
    <row r="18" spans="2:8" s="61" customFormat="1" ht="15.75" customHeight="1" x14ac:dyDescent="0.3">
      <c r="B18" s="80" t="s">
        <v>668</v>
      </c>
      <c r="C18" s="63" t="s">
        <v>128</v>
      </c>
      <c r="D18" s="63" t="s">
        <v>129</v>
      </c>
      <c r="E18" s="49" t="s">
        <v>652</v>
      </c>
      <c r="F18" s="34"/>
      <c r="G18" s="81">
        <v>12</v>
      </c>
      <c r="H18" s="52">
        <f t="shared" si="0"/>
        <v>0</v>
      </c>
    </row>
    <row r="19" spans="2:8" s="61" customFormat="1" ht="15.75" customHeight="1" x14ac:dyDescent="0.3">
      <c r="B19" s="80" t="s">
        <v>669</v>
      </c>
      <c r="C19" s="63" t="s">
        <v>130</v>
      </c>
      <c r="D19" s="63" t="s">
        <v>131</v>
      </c>
      <c r="E19" s="49" t="s">
        <v>652</v>
      </c>
      <c r="F19" s="34"/>
      <c r="G19" s="81">
        <v>12</v>
      </c>
      <c r="H19" s="52">
        <f t="shared" si="0"/>
        <v>0</v>
      </c>
    </row>
    <row r="20" spans="2:8" s="61" customFormat="1" ht="15.75" customHeight="1" x14ac:dyDescent="0.3">
      <c r="B20" s="80" t="s">
        <v>670</v>
      </c>
      <c r="C20" s="63" t="s">
        <v>132</v>
      </c>
      <c r="D20" s="63" t="s">
        <v>133</v>
      </c>
      <c r="E20" s="49" t="s">
        <v>652</v>
      </c>
      <c r="F20" s="34"/>
      <c r="G20" s="81">
        <v>12</v>
      </c>
      <c r="H20" s="52">
        <f t="shared" si="0"/>
        <v>0</v>
      </c>
    </row>
    <row r="21" spans="2:8" s="61" customFormat="1" ht="15.75" customHeight="1" x14ac:dyDescent="0.3">
      <c r="B21" s="80" t="s">
        <v>671</v>
      </c>
      <c r="C21" s="63" t="s">
        <v>134</v>
      </c>
      <c r="D21" s="63" t="s">
        <v>135</v>
      </c>
      <c r="E21" s="49" t="s">
        <v>652</v>
      </c>
      <c r="F21" s="34"/>
      <c r="G21" s="81">
        <v>12</v>
      </c>
      <c r="H21" s="52">
        <f t="shared" si="0"/>
        <v>0</v>
      </c>
    </row>
    <row r="22" spans="2:8" s="61" customFormat="1" ht="15.75" customHeight="1" x14ac:dyDescent="0.3">
      <c r="B22" s="80" t="s">
        <v>672</v>
      </c>
      <c r="C22" s="63" t="s">
        <v>136</v>
      </c>
      <c r="D22" s="63" t="s">
        <v>137</v>
      </c>
      <c r="E22" s="49" t="s">
        <v>652</v>
      </c>
      <c r="F22" s="34"/>
      <c r="G22" s="81">
        <v>12</v>
      </c>
      <c r="H22" s="52">
        <f t="shared" si="0"/>
        <v>0</v>
      </c>
    </row>
    <row r="23" spans="2:8" s="61" customFormat="1" ht="15.75" customHeight="1" x14ac:dyDescent="0.3">
      <c r="B23" s="80" t="s">
        <v>673</v>
      </c>
      <c r="C23" s="63" t="s">
        <v>138</v>
      </c>
      <c r="D23" s="63" t="s">
        <v>139</v>
      </c>
      <c r="E23" s="49" t="s">
        <v>652</v>
      </c>
      <c r="F23" s="34"/>
      <c r="G23" s="81">
        <v>12</v>
      </c>
      <c r="H23" s="52">
        <f t="shared" si="0"/>
        <v>0</v>
      </c>
    </row>
    <row r="24" spans="2:8" s="61" customFormat="1" ht="15.75" customHeight="1" x14ac:dyDescent="0.3">
      <c r="B24" s="80" t="s">
        <v>674</v>
      </c>
      <c r="C24" s="63" t="s">
        <v>140</v>
      </c>
      <c r="D24" s="63" t="s">
        <v>141</v>
      </c>
      <c r="E24" s="49" t="s">
        <v>652</v>
      </c>
      <c r="F24" s="34"/>
      <c r="G24" s="81">
        <v>12</v>
      </c>
      <c r="H24" s="52">
        <f t="shared" si="0"/>
        <v>0</v>
      </c>
    </row>
    <row r="25" spans="2:8" s="61" customFormat="1" ht="15.75" customHeight="1" x14ac:dyDescent="0.3">
      <c r="B25" s="80" t="s">
        <v>675</v>
      </c>
      <c r="C25" s="63" t="s">
        <v>142</v>
      </c>
      <c r="D25" s="63" t="s">
        <v>143</v>
      </c>
      <c r="E25" s="49" t="s">
        <v>652</v>
      </c>
      <c r="F25" s="34"/>
      <c r="G25" s="81">
        <v>12</v>
      </c>
      <c r="H25" s="52">
        <f t="shared" si="0"/>
        <v>0</v>
      </c>
    </row>
    <row r="26" spans="2:8" s="61" customFormat="1" ht="15.75" customHeight="1" x14ac:dyDescent="0.3">
      <c r="B26" s="80" t="s">
        <v>676</v>
      </c>
      <c r="C26" s="63" t="s">
        <v>144</v>
      </c>
      <c r="D26" s="63" t="s">
        <v>145</v>
      </c>
      <c r="E26" s="49" t="s">
        <v>652</v>
      </c>
      <c r="F26" s="34"/>
      <c r="G26" s="81">
        <v>12</v>
      </c>
      <c r="H26" s="52">
        <f t="shared" si="0"/>
        <v>0</v>
      </c>
    </row>
    <row r="27" spans="2:8" s="61" customFormat="1" ht="15.75" customHeight="1" x14ac:dyDescent="0.3">
      <c r="B27" s="80" t="s">
        <v>677</v>
      </c>
      <c r="C27" s="63" t="s">
        <v>146</v>
      </c>
      <c r="D27" s="63" t="s">
        <v>147</v>
      </c>
      <c r="E27" s="49" t="s">
        <v>652</v>
      </c>
      <c r="F27" s="34"/>
      <c r="G27" s="81">
        <v>12</v>
      </c>
      <c r="H27" s="52">
        <f t="shared" si="0"/>
        <v>0</v>
      </c>
    </row>
    <row r="28" spans="2:8" s="61" customFormat="1" ht="15.75" customHeight="1" x14ac:dyDescent="0.3">
      <c r="B28" s="80" t="s">
        <v>678</v>
      </c>
      <c r="C28" s="63" t="s">
        <v>148</v>
      </c>
      <c r="D28" s="63" t="s">
        <v>149</v>
      </c>
      <c r="E28" s="49" t="s">
        <v>652</v>
      </c>
      <c r="F28" s="34"/>
      <c r="G28" s="81">
        <v>12</v>
      </c>
      <c r="H28" s="52">
        <f t="shared" si="0"/>
        <v>0</v>
      </c>
    </row>
    <row r="29" spans="2:8" s="61" customFormat="1" ht="15.75" customHeight="1" x14ac:dyDescent="0.3">
      <c r="B29" s="80" t="s">
        <v>679</v>
      </c>
      <c r="C29" s="63" t="s">
        <v>150</v>
      </c>
      <c r="D29" s="63" t="s">
        <v>151</v>
      </c>
      <c r="E29" s="49" t="s">
        <v>652</v>
      </c>
      <c r="F29" s="34"/>
      <c r="G29" s="81">
        <v>12</v>
      </c>
      <c r="H29" s="52">
        <f t="shared" si="0"/>
        <v>0</v>
      </c>
    </row>
    <row r="30" spans="2:8" s="61" customFormat="1" ht="15.75" customHeight="1" x14ac:dyDescent="0.3">
      <c r="B30" s="80" t="s">
        <v>680</v>
      </c>
      <c r="C30" s="63" t="s">
        <v>152</v>
      </c>
      <c r="D30" s="63" t="s">
        <v>153</v>
      </c>
      <c r="E30" s="49" t="s">
        <v>652</v>
      </c>
      <c r="F30" s="34"/>
      <c r="G30" s="81">
        <v>12</v>
      </c>
      <c r="H30" s="52">
        <f t="shared" si="0"/>
        <v>0</v>
      </c>
    </row>
    <row r="31" spans="2:8" s="61" customFormat="1" ht="15.75" customHeight="1" x14ac:dyDescent="0.3">
      <c r="B31" s="80" t="s">
        <v>681</v>
      </c>
      <c r="C31" s="63" t="s">
        <v>154</v>
      </c>
      <c r="D31" s="63" t="s">
        <v>155</v>
      </c>
      <c r="E31" s="49" t="s">
        <v>652</v>
      </c>
      <c r="F31" s="34"/>
      <c r="G31" s="81">
        <v>12</v>
      </c>
      <c r="H31" s="52">
        <f t="shared" si="0"/>
        <v>0</v>
      </c>
    </row>
    <row r="32" spans="2:8" s="61" customFormat="1" ht="15.75" customHeight="1" x14ac:dyDescent="0.3">
      <c r="B32" s="80" t="s">
        <v>682</v>
      </c>
      <c r="C32" s="63" t="s">
        <v>156</v>
      </c>
      <c r="D32" s="63" t="s">
        <v>157</v>
      </c>
      <c r="E32" s="49" t="s">
        <v>652</v>
      </c>
      <c r="F32" s="34"/>
      <c r="G32" s="81">
        <v>12</v>
      </c>
      <c r="H32" s="52">
        <f t="shared" si="0"/>
        <v>0</v>
      </c>
    </row>
    <row r="33" spans="2:8" s="61" customFormat="1" ht="15.75" customHeight="1" x14ac:dyDescent="0.3">
      <c r="B33" s="80" t="s">
        <v>683</v>
      </c>
      <c r="C33" s="63" t="s">
        <v>158</v>
      </c>
      <c r="D33" s="63" t="s">
        <v>159</v>
      </c>
      <c r="E33" s="49" t="s">
        <v>652</v>
      </c>
      <c r="F33" s="34"/>
      <c r="G33" s="81">
        <v>12</v>
      </c>
      <c r="H33" s="52">
        <f t="shared" si="0"/>
        <v>0</v>
      </c>
    </row>
    <row r="34" spans="2:8" s="61" customFormat="1" ht="15.75" customHeight="1" x14ac:dyDescent="0.3">
      <c r="B34" s="80" t="s">
        <v>684</v>
      </c>
      <c r="C34" s="63" t="s">
        <v>160</v>
      </c>
      <c r="D34" s="63" t="s">
        <v>161</v>
      </c>
      <c r="E34" s="49" t="s">
        <v>652</v>
      </c>
      <c r="F34" s="34"/>
      <c r="G34" s="81">
        <v>12</v>
      </c>
      <c r="H34" s="52">
        <f t="shared" si="0"/>
        <v>0</v>
      </c>
    </row>
    <row r="35" spans="2:8" s="61" customFormat="1" ht="15.75" customHeight="1" x14ac:dyDescent="0.3">
      <c r="B35" s="80" t="s">
        <v>685</v>
      </c>
      <c r="C35" s="63" t="s">
        <v>162</v>
      </c>
      <c r="D35" s="63" t="s">
        <v>163</v>
      </c>
      <c r="E35" s="49" t="s">
        <v>652</v>
      </c>
      <c r="F35" s="34"/>
      <c r="G35" s="81">
        <v>12</v>
      </c>
      <c r="H35" s="52">
        <f t="shared" si="0"/>
        <v>0</v>
      </c>
    </row>
    <row r="36" spans="2:8" s="61" customFormat="1" ht="15.75" customHeight="1" x14ac:dyDescent="0.3">
      <c r="B36" s="80" t="s">
        <v>686</v>
      </c>
      <c r="C36" s="63" t="s">
        <v>164</v>
      </c>
      <c r="D36" s="63" t="s">
        <v>165</v>
      </c>
      <c r="E36" s="49" t="s">
        <v>652</v>
      </c>
      <c r="F36" s="34"/>
      <c r="G36" s="81">
        <v>12</v>
      </c>
      <c r="H36" s="52">
        <f t="shared" si="0"/>
        <v>0</v>
      </c>
    </row>
    <row r="37" spans="2:8" s="61" customFormat="1" ht="15.75" customHeight="1" x14ac:dyDescent="0.3">
      <c r="B37" s="80" t="s">
        <v>687</v>
      </c>
      <c r="C37" s="63" t="s">
        <v>166</v>
      </c>
      <c r="D37" s="63" t="s">
        <v>167</v>
      </c>
      <c r="E37" s="49" t="s">
        <v>652</v>
      </c>
      <c r="F37" s="34"/>
      <c r="G37" s="81">
        <v>12</v>
      </c>
      <c r="H37" s="52">
        <f t="shared" si="0"/>
        <v>0</v>
      </c>
    </row>
    <row r="38" spans="2:8" s="61" customFormat="1" ht="15.75" customHeight="1" x14ac:dyDescent="0.3">
      <c r="B38" s="80" t="s">
        <v>688</v>
      </c>
      <c r="C38" s="63" t="s">
        <v>168</v>
      </c>
      <c r="D38" s="63" t="s">
        <v>169</v>
      </c>
      <c r="E38" s="49" t="s">
        <v>652</v>
      </c>
      <c r="F38" s="34"/>
      <c r="G38" s="81">
        <v>12</v>
      </c>
      <c r="H38" s="52">
        <f t="shared" si="0"/>
        <v>0</v>
      </c>
    </row>
    <row r="39" spans="2:8" s="61" customFormat="1" ht="15.75" customHeight="1" x14ac:dyDescent="0.3">
      <c r="B39" s="80" t="s">
        <v>689</v>
      </c>
      <c r="C39" s="63" t="s">
        <v>170</v>
      </c>
      <c r="D39" s="63" t="s">
        <v>171</v>
      </c>
      <c r="E39" s="49" t="s">
        <v>652</v>
      </c>
      <c r="F39" s="34"/>
      <c r="G39" s="81">
        <v>12</v>
      </c>
      <c r="H39" s="52">
        <f t="shared" si="0"/>
        <v>0</v>
      </c>
    </row>
    <row r="40" spans="2:8" s="61" customFormat="1" ht="15.75" customHeight="1" x14ac:dyDescent="0.3">
      <c r="B40" s="80" t="s">
        <v>690</v>
      </c>
      <c r="C40" s="63" t="s">
        <v>172</v>
      </c>
      <c r="D40" s="63" t="s">
        <v>173</v>
      </c>
      <c r="E40" s="49" t="s">
        <v>652</v>
      </c>
      <c r="F40" s="34"/>
      <c r="G40" s="81">
        <v>12</v>
      </c>
      <c r="H40" s="52">
        <f t="shared" si="0"/>
        <v>0</v>
      </c>
    </row>
    <row r="41" spans="2:8" s="61" customFormat="1" ht="15.75" customHeight="1" x14ac:dyDescent="0.3">
      <c r="B41" s="80" t="s">
        <v>691</v>
      </c>
      <c r="C41" s="63" t="s">
        <v>174</v>
      </c>
      <c r="D41" s="63" t="s">
        <v>175</v>
      </c>
      <c r="E41" s="49" t="s">
        <v>652</v>
      </c>
      <c r="F41" s="34"/>
      <c r="G41" s="81">
        <v>12</v>
      </c>
      <c r="H41" s="52">
        <f t="shared" si="0"/>
        <v>0</v>
      </c>
    </row>
    <row r="42" spans="2:8" s="61" customFormat="1" ht="15.75" customHeight="1" x14ac:dyDescent="0.3">
      <c r="B42" s="80" t="s">
        <v>692</v>
      </c>
      <c r="C42" s="63" t="s">
        <v>176</v>
      </c>
      <c r="D42" s="63" t="s">
        <v>177</v>
      </c>
      <c r="E42" s="49" t="s">
        <v>652</v>
      </c>
      <c r="F42" s="34"/>
      <c r="G42" s="81">
        <v>12</v>
      </c>
      <c r="H42" s="52">
        <f t="shared" si="0"/>
        <v>0</v>
      </c>
    </row>
    <row r="43" spans="2:8" s="61" customFormat="1" ht="15.75" customHeight="1" x14ac:dyDescent="0.3">
      <c r="B43" s="80" t="s">
        <v>694</v>
      </c>
      <c r="C43" s="63" t="s">
        <v>178</v>
      </c>
      <c r="D43" s="63" t="s">
        <v>179</v>
      </c>
      <c r="E43" s="49" t="s">
        <v>652</v>
      </c>
      <c r="F43" s="34"/>
      <c r="G43" s="81">
        <v>12</v>
      </c>
      <c r="H43" s="52">
        <f t="shared" si="0"/>
        <v>0</v>
      </c>
    </row>
    <row r="44" spans="2:8" s="61" customFormat="1" ht="15.75" customHeight="1" x14ac:dyDescent="0.3">
      <c r="B44" s="80" t="s">
        <v>695</v>
      </c>
      <c r="C44" s="63" t="s">
        <v>180</v>
      </c>
      <c r="D44" s="63" t="s">
        <v>181</v>
      </c>
      <c r="E44" s="49" t="s">
        <v>652</v>
      </c>
      <c r="F44" s="34"/>
      <c r="G44" s="81">
        <v>12</v>
      </c>
      <c r="H44" s="52">
        <f t="shared" si="0"/>
        <v>0</v>
      </c>
    </row>
    <row r="45" spans="2:8" s="61" customFormat="1" ht="15.75" customHeight="1" x14ac:dyDescent="0.3">
      <c r="B45" s="80" t="s">
        <v>696</v>
      </c>
      <c r="C45" s="63" t="s">
        <v>182</v>
      </c>
      <c r="D45" s="63" t="s">
        <v>179</v>
      </c>
      <c r="E45" s="49" t="s">
        <v>652</v>
      </c>
      <c r="F45" s="34"/>
      <c r="G45" s="81">
        <v>12</v>
      </c>
      <c r="H45" s="52">
        <f t="shared" si="0"/>
        <v>0</v>
      </c>
    </row>
    <row r="46" spans="2:8" s="61" customFormat="1" ht="15.75" customHeight="1" x14ac:dyDescent="0.3">
      <c r="B46" s="80" t="s">
        <v>697</v>
      </c>
      <c r="C46" s="64" t="s">
        <v>183</v>
      </c>
      <c r="D46" s="64" t="s">
        <v>184</v>
      </c>
      <c r="E46" s="49" t="s">
        <v>652</v>
      </c>
      <c r="F46" s="34"/>
      <c r="G46" s="81">
        <v>12</v>
      </c>
      <c r="H46" s="52">
        <f t="shared" si="0"/>
        <v>0</v>
      </c>
    </row>
    <row r="47" spans="2:8" s="61" customFormat="1" ht="15.75" customHeight="1" x14ac:dyDescent="0.3">
      <c r="B47" s="80" t="s">
        <v>698</v>
      </c>
      <c r="C47" s="64" t="s">
        <v>185</v>
      </c>
      <c r="D47" s="64" t="s">
        <v>184</v>
      </c>
      <c r="E47" s="49" t="s">
        <v>652</v>
      </c>
      <c r="F47" s="34"/>
      <c r="G47" s="81">
        <v>12</v>
      </c>
      <c r="H47" s="52">
        <f t="shared" si="0"/>
        <v>0</v>
      </c>
    </row>
    <row r="48" spans="2:8" s="61" customFormat="1" ht="15.75" customHeight="1" x14ac:dyDescent="0.3">
      <c r="B48" s="80" t="s">
        <v>699</v>
      </c>
      <c r="C48" s="64" t="s">
        <v>186</v>
      </c>
      <c r="D48" s="64" t="s">
        <v>187</v>
      </c>
      <c r="E48" s="49" t="s">
        <v>652</v>
      </c>
      <c r="F48" s="34"/>
      <c r="G48" s="81">
        <v>12</v>
      </c>
      <c r="H48" s="52">
        <f t="shared" si="0"/>
        <v>0</v>
      </c>
    </row>
    <row r="49" spans="2:9" s="61" customFormat="1" ht="15.75" customHeight="1" x14ac:dyDescent="0.3">
      <c r="B49" s="80" t="s">
        <v>700</v>
      </c>
      <c r="C49" s="64" t="s">
        <v>188</v>
      </c>
      <c r="D49" s="64" t="s">
        <v>189</v>
      </c>
      <c r="E49" s="49" t="s">
        <v>652</v>
      </c>
      <c r="F49" s="34"/>
      <c r="G49" s="81">
        <v>12</v>
      </c>
      <c r="H49" s="52">
        <f t="shared" si="0"/>
        <v>0</v>
      </c>
    </row>
    <row r="50" spans="2:9" s="61" customFormat="1" ht="15.75" customHeight="1" x14ac:dyDescent="0.3">
      <c r="B50" s="80" t="s">
        <v>701</v>
      </c>
      <c r="C50" s="64" t="s">
        <v>190</v>
      </c>
      <c r="D50" s="64" t="s">
        <v>191</v>
      </c>
      <c r="E50" s="49" t="s">
        <v>652</v>
      </c>
      <c r="F50" s="34"/>
      <c r="G50" s="81">
        <v>12</v>
      </c>
      <c r="H50" s="52">
        <f t="shared" si="0"/>
        <v>0</v>
      </c>
    </row>
    <row r="51" spans="2:9" ht="22.8" customHeight="1" x14ac:dyDescent="0.3">
      <c r="B51" s="112" t="s">
        <v>634</v>
      </c>
      <c r="C51" s="112"/>
      <c r="D51" s="112"/>
      <c r="E51" s="112"/>
      <c r="F51" s="36">
        <f>SUM(F9:F50)</f>
        <v>0</v>
      </c>
      <c r="G51" s="82">
        <v>12</v>
      </c>
      <c r="H51" s="53">
        <f>SUM(H9:H50)</f>
        <v>0</v>
      </c>
      <c r="I51" s="126">
        <f>F51*G51</f>
        <v>0</v>
      </c>
    </row>
    <row r="52" spans="2:9" s="42" customFormat="1" ht="15.75" customHeight="1" x14ac:dyDescent="0.3">
      <c r="B52" s="37"/>
      <c r="C52" s="38"/>
      <c r="D52" s="38"/>
      <c r="E52" s="38"/>
      <c r="F52" s="39"/>
      <c r="G52" s="40"/>
      <c r="H52" s="41"/>
    </row>
    <row r="53" spans="2:9" ht="45.6" customHeight="1" x14ac:dyDescent="0.3">
      <c r="B53" s="30" t="s">
        <v>693</v>
      </c>
      <c r="C53" s="31" t="s">
        <v>1</v>
      </c>
      <c r="D53" s="31" t="s">
        <v>2</v>
      </c>
      <c r="E53" s="86" t="s">
        <v>650</v>
      </c>
      <c r="F53" s="87" t="s">
        <v>3</v>
      </c>
      <c r="G53" s="32" t="s">
        <v>653</v>
      </c>
      <c r="H53" s="32" t="s">
        <v>4</v>
      </c>
    </row>
    <row r="54" spans="2:9" ht="20.399999999999999" customHeight="1" x14ac:dyDescent="0.3">
      <c r="B54" s="43" t="s">
        <v>447</v>
      </c>
      <c r="C54" s="108" t="s">
        <v>448</v>
      </c>
      <c r="D54" s="108"/>
      <c r="E54" s="108"/>
      <c r="F54" s="108"/>
      <c r="G54" s="108"/>
      <c r="H54" s="109"/>
    </row>
    <row r="55" spans="2:9" s="62" customFormat="1" ht="15.75" customHeight="1" x14ac:dyDescent="0.3">
      <c r="B55" s="78" t="s">
        <v>659</v>
      </c>
      <c r="C55" s="56" t="s">
        <v>451</v>
      </c>
      <c r="D55" s="56" t="s">
        <v>452</v>
      </c>
      <c r="E55" s="49" t="s">
        <v>649</v>
      </c>
      <c r="F55" s="34"/>
      <c r="G55" s="81">
        <v>12</v>
      </c>
      <c r="H55" s="52">
        <f>F55*G55</f>
        <v>0</v>
      </c>
    </row>
    <row r="56" spans="2:9" s="62" customFormat="1" ht="15.75" customHeight="1" x14ac:dyDescent="0.3">
      <c r="B56" s="78" t="s">
        <v>660</v>
      </c>
      <c r="C56" s="56" t="s">
        <v>453</v>
      </c>
      <c r="D56" s="56" t="s">
        <v>454</v>
      </c>
      <c r="E56" s="49" t="s">
        <v>649</v>
      </c>
      <c r="F56" s="34"/>
      <c r="G56" s="81">
        <v>12</v>
      </c>
      <c r="H56" s="52">
        <f t="shared" ref="H56:H119" si="1">F56*G56</f>
        <v>0</v>
      </c>
    </row>
    <row r="57" spans="2:9" s="62" customFormat="1" ht="15.75" customHeight="1" x14ac:dyDescent="0.3">
      <c r="B57" s="78" t="s">
        <v>661</v>
      </c>
      <c r="C57" s="56" t="s">
        <v>455</v>
      </c>
      <c r="D57" s="56" t="s">
        <v>454</v>
      </c>
      <c r="E57" s="49" t="s">
        <v>649</v>
      </c>
      <c r="F57" s="34"/>
      <c r="G57" s="81">
        <v>12</v>
      </c>
      <c r="H57" s="52">
        <f t="shared" si="1"/>
        <v>0</v>
      </c>
    </row>
    <row r="58" spans="2:9" s="62" customFormat="1" ht="15.75" customHeight="1" x14ac:dyDescent="0.3">
      <c r="B58" s="78" t="s">
        <v>662</v>
      </c>
      <c r="C58" s="56" t="s">
        <v>456</v>
      </c>
      <c r="D58" s="56" t="s">
        <v>457</v>
      </c>
      <c r="E58" s="49" t="s">
        <v>649</v>
      </c>
      <c r="F58" s="34"/>
      <c r="G58" s="81">
        <v>12</v>
      </c>
      <c r="H58" s="52">
        <f t="shared" si="1"/>
        <v>0</v>
      </c>
    </row>
    <row r="59" spans="2:9" s="62" customFormat="1" ht="15.75" customHeight="1" x14ac:dyDescent="0.3">
      <c r="B59" s="78" t="s">
        <v>663</v>
      </c>
      <c r="C59" s="56" t="s">
        <v>458</v>
      </c>
      <c r="D59" s="56" t="s">
        <v>459</v>
      </c>
      <c r="E59" s="49" t="s">
        <v>649</v>
      </c>
      <c r="F59" s="34"/>
      <c r="G59" s="81">
        <v>12</v>
      </c>
      <c r="H59" s="52">
        <f t="shared" si="1"/>
        <v>0</v>
      </c>
    </row>
    <row r="60" spans="2:9" s="62" customFormat="1" ht="15.75" customHeight="1" x14ac:dyDescent="0.3">
      <c r="B60" s="78" t="s">
        <v>664</v>
      </c>
      <c r="C60" s="56" t="s">
        <v>460</v>
      </c>
      <c r="D60" s="56" t="s">
        <v>461</v>
      </c>
      <c r="E60" s="49" t="s">
        <v>649</v>
      </c>
      <c r="F60" s="34"/>
      <c r="G60" s="81">
        <v>12</v>
      </c>
      <c r="H60" s="52">
        <f t="shared" si="1"/>
        <v>0</v>
      </c>
    </row>
    <row r="61" spans="2:9" s="62" customFormat="1" ht="15.75" customHeight="1" x14ac:dyDescent="0.3">
      <c r="B61" s="78" t="s">
        <v>665</v>
      </c>
      <c r="C61" s="56" t="s">
        <v>462</v>
      </c>
      <c r="D61" s="56" t="s">
        <v>463</v>
      </c>
      <c r="E61" s="49" t="s">
        <v>649</v>
      </c>
      <c r="F61" s="34"/>
      <c r="G61" s="81">
        <v>12</v>
      </c>
      <c r="H61" s="52">
        <f t="shared" si="1"/>
        <v>0</v>
      </c>
    </row>
    <row r="62" spans="2:9" s="62" customFormat="1" ht="15.75" customHeight="1" x14ac:dyDescent="0.3">
      <c r="B62" s="78" t="s">
        <v>666</v>
      </c>
      <c r="C62" s="56" t="s">
        <v>464</v>
      </c>
      <c r="D62" s="56" t="s">
        <v>465</v>
      </c>
      <c r="E62" s="49" t="s">
        <v>649</v>
      </c>
      <c r="F62" s="34"/>
      <c r="G62" s="81">
        <v>12</v>
      </c>
      <c r="H62" s="52">
        <f t="shared" si="1"/>
        <v>0</v>
      </c>
    </row>
    <row r="63" spans="2:9" s="62" customFormat="1" ht="15.75" customHeight="1" x14ac:dyDescent="0.3">
      <c r="B63" s="78" t="s">
        <v>667</v>
      </c>
      <c r="C63" s="56" t="s">
        <v>466</v>
      </c>
      <c r="D63" s="56" t="s">
        <v>467</v>
      </c>
      <c r="E63" s="49" t="s">
        <v>649</v>
      </c>
      <c r="F63" s="34"/>
      <c r="G63" s="81">
        <v>12</v>
      </c>
      <c r="H63" s="52">
        <f t="shared" si="1"/>
        <v>0</v>
      </c>
    </row>
    <row r="64" spans="2:9" s="62" customFormat="1" ht="15.75" customHeight="1" x14ac:dyDescent="0.3">
      <c r="B64" s="78" t="s">
        <v>668</v>
      </c>
      <c r="C64" s="56" t="s">
        <v>468</v>
      </c>
      <c r="D64" s="56" t="s">
        <v>469</v>
      </c>
      <c r="E64" s="49" t="s">
        <v>649</v>
      </c>
      <c r="F64" s="34"/>
      <c r="G64" s="81">
        <v>12</v>
      </c>
      <c r="H64" s="52">
        <f t="shared" si="1"/>
        <v>0</v>
      </c>
    </row>
    <row r="65" spans="2:8" s="62" customFormat="1" ht="15.75" customHeight="1" x14ac:dyDescent="0.3">
      <c r="B65" s="78" t="s">
        <v>669</v>
      </c>
      <c r="C65" s="56" t="s">
        <v>470</v>
      </c>
      <c r="D65" s="56" t="s">
        <v>471</v>
      </c>
      <c r="E65" s="49" t="s">
        <v>649</v>
      </c>
      <c r="F65" s="34"/>
      <c r="G65" s="81">
        <v>12</v>
      </c>
      <c r="H65" s="52">
        <f t="shared" si="1"/>
        <v>0</v>
      </c>
    </row>
    <row r="66" spans="2:8" s="62" customFormat="1" ht="15.75" customHeight="1" x14ac:dyDescent="0.3">
      <c r="B66" s="78" t="s">
        <v>670</v>
      </c>
      <c r="C66" s="56" t="s">
        <v>472</v>
      </c>
      <c r="D66" s="56" t="s">
        <v>473</v>
      </c>
      <c r="E66" s="49" t="s">
        <v>649</v>
      </c>
      <c r="F66" s="34"/>
      <c r="G66" s="81">
        <v>12</v>
      </c>
      <c r="H66" s="52">
        <f t="shared" si="1"/>
        <v>0</v>
      </c>
    </row>
    <row r="67" spans="2:8" s="62" customFormat="1" ht="15.75" customHeight="1" x14ac:dyDescent="0.3">
      <c r="B67" s="78" t="s">
        <v>671</v>
      </c>
      <c r="C67" s="56" t="s">
        <v>474</v>
      </c>
      <c r="D67" s="56" t="s">
        <v>475</v>
      </c>
      <c r="E67" s="49" t="s">
        <v>649</v>
      </c>
      <c r="F67" s="34"/>
      <c r="G67" s="81">
        <v>12</v>
      </c>
      <c r="H67" s="52">
        <f t="shared" si="1"/>
        <v>0</v>
      </c>
    </row>
    <row r="68" spans="2:8" s="62" customFormat="1" ht="15.75" customHeight="1" x14ac:dyDescent="0.3">
      <c r="B68" s="78" t="s">
        <v>672</v>
      </c>
      <c r="C68" s="56" t="s">
        <v>476</v>
      </c>
      <c r="D68" s="56" t="s">
        <v>477</v>
      </c>
      <c r="E68" s="49" t="s">
        <v>649</v>
      </c>
      <c r="F68" s="34"/>
      <c r="G68" s="81">
        <v>12</v>
      </c>
      <c r="H68" s="52">
        <f t="shared" si="1"/>
        <v>0</v>
      </c>
    </row>
    <row r="69" spans="2:8" s="62" customFormat="1" ht="15.75" customHeight="1" x14ac:dyDescent="0.3">
      <c r="B69" s="78" t="s">
        <v>673</v>
      </c>
      <c r="C69" s="56" t="s">
        <v>478</v>
      </c>
      <c r="D69" s="56" t="s">
        <v>479</v>
      </c>
      <c r="E69" s="49" t="s">
        <v>649</v>
      </c>
      <c r="F69" s="34"/>
      <c r="G69" s="81">
        <v>12</v>
      </c>
      <c r="H69" s="52">
        <f t="shared" si="1"/>
        <v>0</v>
      </c>
    </row>
    <row r="70" spans="2:8" s="62" customFormat="1" ht="15.75" customHeight="1" x14ac:dyDescent="0.3">
      <c r="B70" s="78" t="s">
        <v>674</v>
      </c>
      <c r="C70" s="56" t="s">
        <v>480</v>
      </c>
      <c r="D70" s="56" t="s">
        <v>481</v>
      </c>
      <c r="E70" s="49" t="s">
        <v>649</v>
      </c>
      <c r="F70" s="34"/>
      <c r="G70" s="81">
        <v>12</v>
      </c>
      <c r="H70" s="52">
        <f t="shared" si="1"/>
        <v>0</v>
      </c>
    </row>
    <row r="71" spans="2:8" s="62" customFormat="1" ht="15.75" customHeight="1" x14ac:dyDescent="0.3">
      <c r="B71" s="78" t="s">
        <v>675</v>
      </c>
      <c r="C71" s="56" t="s">
        <v>482</v>
      </c>
      <c r="D71" s="56" t="s">
        <v>483</v>
      </c>
      <c r="E71" s="49" t="s">
        <v>649</v>
      </c>
      <c r="F71" s="34"/>
      <c r="G71" s="81">
        <v>12</v>
      </c>
      <c r="H71" s="52">
        <f t="shared" si="1"/>
        <v>0</v>
      </c>
    </row>
    <row r="72" spans="2:8" s="62" customFormat="1" ht="15.75" customHeight="1" x14ac:dyDescent="0.3">
      <c r="B72" s="78" t="s">
        <v>676</v>
      </c>
      <c r="C72" s="56" t="s">
        <v>484</v>
      </c>
      <c r="D72" s="56" t="s">
        <v>485</v>
      </c>
      <c r="E72" s="49" t="s">
        <v>649</v>
      </c>
      <c r="F72" s="34"/>
      <c r="G72" s="81">
        <v>12</v>
      </c>
      <c r="H72" s="52">
        <f t="shared" si="1"/>
        <v>0</v>
      </c>
    </row>
    <row r="73" spans="2:8" s="62" customFormat="1" ht="15.75" customHeight="1" x14ac:dyDescent="0.3">
      <c r="B73" s="78" t="s">
        <v>677</v>
      </c>
      <c r="C73" s="56" t="s">
        <v>486</v>
      </c>
      <c r="D73" s="56" t="s">
        <v>487</v>
      </c>
      <c r="E73" s="49" t="s">
        <v>649</v>
      </c>
      <c r="F73" s="34"/>
      <c r="G73" s="81">
        <v>12</v>
      </c>
      <c r="H73" s="52">
        <f t="shared" si="1"/>
        <v>0</v>
      </c>
    </row>
    <row r="74" spans="2:8" s="62" customFormat="1" ht="15.75" customHeight="1" x14ac:dyDescent="0.3">
      <c r="B74" s="78" t="s">
        <v>678</v>
      </c>
      <c r="C74" s="56" t="s">
        <v>488</v>
      </c>
      <c r="D74" s="56" t="s">
        <v>489</v>
      </c>
      <c r="E74" s="49" t="s">
        <v>649</v>
      </c>
      <c r="F74" s="34"/>
      <c r="G74" s="81">
        <v>12</v>
      </c>
      <c r="H74" s="52">
        <f t="shared" si="1"/>
        <v>0</v>
      </c>
    </row>
    <row r="75" spans="2:8" s="62" customFormat="1" ht="15.75" customHeight="1" x14ac:dyDescent="0.3">
      <c r="B75" s="78" t="s">
        <v>679</v>
      </c>
      <c r="C75" s="56" t="s">
        <v>490</v>
      </c>
      <c r="D75" s="56" t="s">
        <v>491</v>
      </c>
      <c r="E75" s="49" t="s">
        <v>649</v>
      </c>
      <c r="F75" s="34"/>
      <c r="G75" s="81">
        <v>12</v>
      </c>
      <c r="H75" s="52">
        <f t="shared" si="1"/>
        <v>0</v>
      </c>
    </row>
    <row r="76" spans="2:8" s="62" customFormat="1" ht="15.75" customHeight="1" x14ac:dyDescent="0.3">
      <c r="B76" s="78" t="s">
        <v>680</v>
      </c>
      <c r="C76" s="56" t="s">
        <v>798</v>
      </c>
      <c r="D76" s="56" t="s">
        <v>492</v>
      </c>
      <c r="E76" s="49" t="s">
        <v>649</v>
      </c>
      <c r="F76" s="34"/>
      <c r="G76" s="81">
        <v>12</v>
      </c>
      <c r="H76" s="52">
        <f t="shared" si="1"/>
        <v>0</v>
      </c>
    </row>
    <row r="77" spans="2:8" s="62" customFormat="1" ht="15.75" customHeight="1" x14ac:dyDescent="0.3">
      <c r="B77" s="78" t="s">
        <v>681</v>
      </c>
      <c r="C77" s="56" t="s">
        <v>493</v>
      </c>
      <c r="D77" s="56" t="s">
        <v>494</v>
      </c>
      <c r="E77" s="49" t="s">
        <v>649</v>
      </c>
      <c r="F77" s="34"/>
      <c r="G77" s="81">
        <v>12</v>
      </c>
      <c r="H77" s="52">
        <f t="shared" si="1"/>
        <v>0</v>
      </c>
    </row>
    <row r="78" spans="2:8" s="62" customFormat="1" ht="15.75" customHeight="1" x14ac:dyDescent="0.3">
      <c r="B78" s="78" t="s">
        <v>682</v>
      </c>
      <c r="C78" s="56" t="s">
        <v>495</v>
      </c>
      <c r="D78" s="56" t="s">
        <v>496</v>
      </c>
      <c r="E78" s="49" t="s">
        <v>649</v>
      </c>
      <c r="F78" s="34"/>
      <c r="G78" s="81">
        <v>12</v>
      </c>
      <c r="H78" s="52">
        <f t="shared" si="1"/>
        <v>0</v>
      </c>
    </row>
    <row r="79" spans="2:8" s="62" customFormat="1" ht="15.75" customHeight="1" x14ac:dyDescent="0.3">
      <c r="B79" s="78" t="s">
        <v>683</v>
      </c>
      <c r="C79" s="56" t="s">
        <v>497</v>
      </c>
      <c r="D79" s="56" t="s">
        <v>498</v>
      </c>
      <c r="E79" s="49" t="s">
        <v>649</v>
      </c>
      <c r="F79" s="34"/>
      <c r="G79" s="81">
        <v>12</v>
      </c>
      <c r="H79" s="52">
        <f t="shared" si="1"/>
        <v>0</v>
      </c>
    </row>
    <row r="80" spans="2:8" s="62" customFormat="1" ht="15.75" customHeight="1" x14ac:dyDescent="0.3">
      <c r="B80" s="78" t="s">
        <v>684</v>
      </c>
      <c r="C80" s="56" t="s">
        <v>499</v>
      </c>
      <c r="D80" s="56" t="s">
        <v>500</v>
      </c>
      <c r="E80" s="49" t="s">
        <v>649</v>
      </c>
      <c r="F80" s="34"/>
      <c r="G80" s="81">
        <v>12</v>
      </c>
      <c r="H80" s="52">
        <f t="shared" si="1"/>
        <v>0</v>
      </c>
    </row>
    <row r="81" spans="2:8" s="62" customFormat="1" ht="15.75" customHeight="1" x14ac:dyDescent="0.3">
      <c r="B81" s="78" t="s">
        <v>685</v>
      </c>
      <c r="C81" s="56" t="s">
        <v>501</v>
      </c>
      <c r="D81" s="56" t="s">
        <v>502</v>
      </c>
      <c r="E81" s="49" t="s">
        <v>649</v>
      </c>
      <c r="F81" s="34"/>
      <c r="G81" s="81">
        <v>12</v>
      </c>
      <c r="H81" s="52">
        <f t="shared" si="1"/>
        <v>0</v>
      </c>
    </row>
    <row r="82" spans="2:8" s="62" customFormat="1" ht="15.75" customHeight="1" x14ac:dyDescent="0.3">
      <c r="B82" s="78" t="s">
        <v>686</v>
      </c>
      <c r="C82" s="56" t="s">
        <v>503</v>
      </c>
      <c r="D82" s="56" t="s">
        <v>504</v>
      </c>
      <c r="E82" s="49" t="s">
        <v>649</v>
      </c>
      <c r="F82" s="34"/>
      <c r="G82" s="81">
        <v>12</v>
      </c>
      <c r="H82" s="52">
        <f t="shared" si="1"/>
        <v>0</v>
      </c>
    </row>
    <row r="83" spans="2:8" s="62" customFormat="1" ht="15.75" customHeight="1" x14ac:dyDescent="0.3">
      <c r="B83" s="78" t="s">
        <v>687</v>
      </c>
      <c r="C83" s="56" t="s">
        <v>505</v>
      </c>
      <c r="D83" s="56" t="s">
        <v>506</v>
      </c>
      <c r="E83" s="49" t="s">
        <v>649</v>
      </c>
      <c r="F83" s="34"/>
      <c r="G83" s="81">
        <v>12</v>
      </c>
      <c r="H83" s="52">
        <f t="shared" si="1"/>
        <v>0</v>
      </c>
    </row>
    <row r="84" spans="2:8" s="62" customFormat="1" ht="15.75" customHeight="1" x14ac:dyDescent="0.3">
      <c r="B84" s="78" t="s">
        <v>688</v>
      </c>
      <c r="C84" s="56" t="s">
        <v>507</v>
      </c>
      <c r="D84" s="56" t="s">
        <v>508</v>
      </c>
      <c r="E84" s="49" t="s">
        <v>649</v>
      </c>
      <c r="F84" s="34"/>
      <c r="G84" s="81">
        <v>12</v>
      </c>
      <c r="H84" s="52">
        <f t="shared" si="1"/>
        <v>0</v>
      </c>
    </row>
    <row r="85" spans="2:8" s="62" customFormat="1" ht="15.75" customHeight="1" x14ac:dyDescent="0.3">
      <c r="B85" s="78" t="s">
        <v>689</v>
      </c>
      <c r="C85" s="56" t="s">
        <v>509</v>
      </c>
      <c r="D85" s="56" t="s">
        <v>510</v>
      </c>
      <c r="E85" s="49" t="s">
        <v>649</v>
      </c>
      <c r="F85" s="34"/>
      <c r="G85" s="81">
        <v>12</v>
      </c>
      <c r="H85" s="52">
        <f t="shared" si="1"/>
        <v>0</v>
      </c>
    </row>
    <row r="86" spans="2:8" s="62" customFormat="1" ht="15.75" customHeight="1" x14ac:dyDescent="0.3">
      <c r="B86" s="78" t="s">
        <v>690</v>
      </c>
      <c r="C86" s="56" t="s">
        <v>511</v>
      </c>
      <c r="D86" s="56" t="s">
        <v>512</v>
      </c>
      <c r="E86" s="49" t="s">
        <v>649</v>
      </c>
      <c r="F86" s="34"/>
      <c r="G86" s="81">
        <v>12</v>
      </c>
      <c r="H86" s="52">
        <f t="shared" si="1"/>
        <v>0</v>
      </c>
    </row>
    <row r="87" spans="2:8" s="62" customFormat="1" ht="15.75" customHeight="1" x14ac:dyDescent="0.3">
      <c r="B87" s="78" t="s">
        <v>691</v>
      </c>
      <c r="C87" s="56" t="s">
        <v>513</v>
      </c>
      <c r="D87" s="56" t="s">
        <v>514</v>
      </c>
      <c r="E87" s="49" t="s">
        <v>649</v>
      </c>
      <c r="F87" s="34"/>
      <c r="G87" s="81">
        <v>12</v>
      </c>
      <c r="H87" s="52">
        <f t="shared" si="1"/>
        <v>0</v>
      </c>
    </row>
    <row r="88" spans="2:8" s="62" customFormat="1" ht="15.75" customHeight="1" x14ac:dyDescent="0.3">
      <c r="B88" s="78" t="s">
        <v>692</v>
      </c>
      <c r="C88" s="56" t="s">
        <v>515</v>
      </c>
      <c r="D88" s="56" t="s">
        <v>516</v>
      </c>
      <c r="E88" s="49" t="s">
        <v>649</v>
      </c>
      <c r="F88" s="34"/>
      <c r="G88" s="81">
        <v>12</v>
      </c>
      <c r="H88" s="52">
        <f t="shared" si="1"/>
        <v>0</v>
      </c>
    </row>
    <row r="89" spans="2:8" s="62" customFormat="1" ht="15.75" customHeight="1" x14ac:dyDescent="0.3">
      <c r="B89" s="78" t="s">
        <v>694</v>
      </c>
      <c r="C89" s="56" t="s">
        <v>517</v>
      </c>
      <c r="D89" s="56" t="s">
        <v>518</v>
      </c>
      <c r="E89" s="49" t="s">
        <v>649</v>
      </c>
      <c r="F89" s="34"/>
      <c r="G89" s="81">
        <v>12</v>
      </c>
      <c r="H89" s="52">
        <f t="shared" si="1"/>
        <v>0</v>
      </c>
    </row>
    <row r="90" spans="2:8" s="62" customFormat="1" ht="15.75" customHeight="1" x14ac:dyDescent="0.3">
      <c r="B90" s="78" t="s">
        <v>695</v>
      </c>
      <c r="C90" s="56" t="s">
        <v>519</v>
      </c>
      <c r="D90" s="56" t="s">
        <v>520</v>
      </c>
      <c r="E90" s="49" t="s">
        <v>649</v>
      </c>
      <c r="F90" s="34"/>
      <c r="G90" s="81">
        <v>12</v>
      </c>
      <c r="H90" s="52">
        <f t="shared" si="1"/>
        <v>0</v>
      </c>
    </row>
    <row r="91" spans="2:8" s="62" customFormat="1" ht="15.75" customHeight="1" x14ac:dyDescent="0.3">
      <c r="B91" s="78" t="s">
        <v>696</v>
      </c>
      <c r="C91" s="56" t="s">
        <v>521</v>
      </c>
      <c r="D91" s="56" t="s">
        <v>522</v>
      </c>
      <c r="E91" s="49" t="s">
        <v>649</v>
      </c>
      <c r="F91" s="34"/>
      <c r="G91" s="81">
        <v>12</v>
      </c>
      <c r="H91" s="52">
        <f t="shared" si="1"/>
        <v>0</v>
      </c>
    </row>
    <row r="92" spans="2:8" s="62" customFormat="1" ht="15.75" customHeight="1" x14ac:dyDescent="0.3">
      <c r="B92" s="78" t="s">
        <v>697</v>
      </c>
      <c r="C92" s="56" t="s">
        <v>523</v>
      </c>
      <c r="D92" s="56" t="s">
        <v>524</v>
      </c>
      <c r="E92" s="49" t="s">
        <v>649</v>
      </c>
      <c r="F92" s="34"/>
      <c r="G92" s="81">
        <v>12</v>
      </c>
      <c r="H92" s="52">
        <f t="shared" si="1"/>
        <v>0</v>
      </c>
    </row>
    <row r="93" spans="2:8" s="62" customFormat="1" ht="15.75" customHeight="1" x14ac:dyDescent="0.3">
      <c r="B93" s="78" t="s">
        <v>698</v>
      </c>
      <c r="C93" s="56" t="s">
        <v>525</v>
      </c>
      <c r="D93" s="56" t="s">
        <v>526</v>
      </c>
      <c r="E93" s="49" t="s">
        <v>649</v>
      </c>
      <c r="F93" s="34"/>
      <c r="G93" s="81">
        <v>12</v>
      </c>
      <c r="H93" s="52">
        <f t="shared" si="1"/>
        <v>0</v>
      </c>
    </row>
    <row r="94" spans="2:8" s="62" customFormat="1" ht="15.75" customHeight="1" x14ac:dyDescent="0.3">
      <c r="B94" s="78" t="s">
        <v>699</v>
      </c>
      <c r="C94" s="56" t="s">
        <v>527</v>
      </c>
      <c r="D94" s="56" t="s">
        <v>528</v>
      </c>
      <c r="E94" s="49" t="s">
        <v>649</v>
      </c>
      <c r="F94" s="34"/>
      <c r="G94" s="81">
        <v>12</v>
      </c>
      <c r="H94" s="52">
        <f t="shared" si="1"/>
        <v>0</v>
      </c>
    </row>
    <row r="95" spans="2:8" s="62" customFormat="1" ht="15.75" customHeight="1" x14ac:dyDescent="0.3">
      <c r="B95" s="78" t="s">
        <v>700</v>
      </c>
      <c r="C95" s="56" t="s">
        <v>529</v>
      </c>
      <c r="D95" s="56" t="s">
        <v>530</v>
      </c>
      <c r="E95" s="49" t="s">
        <v>649</v>
      </c>
      <c r="F95" s="34"/>
      <c r="G95" s="81">
        <v>12</v>
      </c>
      <c r="H95" s="52">
        <f t="shared" si="1"/>
        <v>0</v>
      </c>
    </row>
    <row r="96" spans="2:8" s="62" customFormat="1" ht="15.75" customHeight="1" x14ac:dyDescent="0.3">
      <c r="B96" s="78" t="s">
        <v>701</v>
      </c>
      <c r="C96" s="56" t="s">
        <v>531</v>
      </c>
      <c r="D96" s="56" t="s">
        <v>532</v>
      </c>
      <c r="E96" s="49" t="s">
        <v>649</v>
      </c>
      <c r="F96" s="34"/>
      <c r="G96" s="81">
        <v>12</v>
      </c>
      <c r="H96" s="52">
        <f t="shared" si="1"/>
        <v>0</v>
      </c>
    </row>
    <row r="97" spans="2:8" s="62" customFormat="1" ht="15.75" customHeight="1" x14ac:dyDescent="0.3">
      <c r="B97" s="78" t="s">
        <v>702</v>
      </c>
      <c r="C97" s="56" t="s">
        <v>533</v>
      </c>
      <c r="D97" s="56" t="s">
        <v>534</v>
      </c>
      <c r="E97" s="49" t="s">
        <v>649</v>
      </c>
      <c r="F97" s="34"/>
      <c r="G97" s="81">
        <v>12</v>
      </c>
      <c r="H97" s="52">
        <f t="shared" si="1"/>
        <v>0</v>
      </c>
    </row>
    <row r="98" spans="2:8" s="62" customFormat="1" ht="15.75" customHeight="1" x14ac:dyDescent="0.3">
      <c r="B98" s="78" t="s">
        <v>703</v>
      </c>
      <c r="C98" s="56" t="s">
        <v>535</v>
      </c>
      <c r="D98" s="56" t="s">
        <v>536</v>
      </c>
      <c r="E98" s="49" t="s">
        <v>649</v>
      </c>
      <c r="F98" s="34"/>
      <c r="G98" s="81">
        <v>12</v>
      </c>
      <c r="H98" s="52">
        <f t="shared" si="1"/>
        <v>0</v>
      </c>
    </row>
    <row r="99" spans="2:8" s="62" customFormat="1" ht="15.75" customHeight="1" x14ac:dyDescent="0.3">
      <c r="B99" s="78" t="s">
        <v>704</v>
      </c>
      <c r="C99" s="56" t="s">
        <v>537</v>
      </c>
      <c r="D99" s="56" t="s">
        <v>536</v>
      </c>
      <c r="E99" s="49" t="s">
        <v>649</v>
      </c>
      <c r="F99" s="34"/>
      <c r="G99" s="81">
        <v>12</v>
      </c>
      <c r="H99" s="52">
        <f t="shared" si="1"/>
        <v>0</v>
      </c>
    </row>
    <row r="100" spans="2:8" s="62" customFormat="1" ht="15.75" customHeight="1" x14ac:dyDescent="0.3">
      <c r="B100" s="78" t="s">
        <v>705</v>
      </c>
      <c r="C100" s="56" t="s">
        <v>538</v>
      </c>
      <c r="D100" s="56" t="s">
        <v>539</v>
      </c>
      <c r="E100" s="49" t="s">
        <v>649</v>
      </c>
      <c r="F100" s="34"/>
      <c r="G100" s="81">
        <v>12</v>
      </c>
      <c r="H100" s="52">
        <f t="shared" si="1"/>
        <v>0</v>
      </c>
    </row>
    <row r="101" spans="2:8" s="62" customFormat="1" ht="15.75" customHeight="1" x14ac:dyDescent="0.3">
      <c r="B101" s="78" t="s">
        <v>706</v>
      </c>
      <c r="C101" s="56" t="s">
        <v>540</v>
      </c>
      <c r="D101" s="56" t="s">
        <v>541</v>
      </c>
      <c r="E101" s="49" t="s">
        <v>649</v>
      </c>
      <c r="F101" s="34"/>
      <c r="G101" s="81">
        <v>12</v>
      </c>
      <c r="H101" s="52">
        <f t="shared" si="1"/>
        <v>0</v>
      </c>
    </row>
    <row r="102" spans="2:8" s="62" customFormat="1" ht="15.75" customHeight="1" x14ac:dyDescent="0.3">
      <c r="B102" s="78" t="s">
        <v>707</v>
      </c>
      <c r="C102" s="56" t="s">
        <v>542</v>
      </c>
      <c r="D102" s="56" t="s">
        <v>543</v>
      </c>
      <c r="E102" s="49" t="s">
        <v>649</v>
      </c>
      <c r="F102" s="34"/>
      <c r="G102" s="81">
        <v>12</v>
      </c>
      <c r="H102" s="52">
        <f t="shared" si="1"/>
        <v>0</v>
      </c>
    </row>
    <row r="103" spans="2:8" s="62" customFormat="1" ht="15.75" customHeight="1" x14ac:dyDescent="0.3">
      <c r="B103" s="78" t="s">
        <v>708</v>
      </c>
      <c r="C103" s="56" t="s">
        <v>544</v>
      </c>
      <c r="D103" s="56" t="s">
        <v>545</v>
      </c>
      <c r="E103" s="49" t="s">
        <v>649</v>
      </c>
      <c r="F103" s="34"/>
      <c r="G103" s="81">
        <v>12</v>
      </c>
      <c r="H103" s="52">
        <f t="shared" si="1"/>
        <v>0</v>
      </c>
    </row>
    <row r="104" spans="2:8" s="62" customFormat="1" ht="15.75" customHeight="1" x14ac:dyDescent="0.3">
      <c r="B104" s="78" t="s">
        <v>709</v>
      </c>
      <c r="C104" s="56" t="s">
        <v>546</v>
      </c>
      <c r="D104" s="56" t="s">
        <v>547</v>
      </c>
      <c r="E104" s="49" t="s">
        <v>649</v>
      </c>
      <c r="F104" s="34"/>
      <c r="G104" s="81">
        <v>12</v>
      </c>
      <c r="H104" s="52">
        <f t="shared" si="1"/>
        <v>0</v>
      </c>
    </row>
    <row r="105" spans="2:8" s="62" customFormat="1" ht="15.75" customHeight="1" x14ac:dyDescent="0.3">
      <c r="B105" s="78" t="s">
        <v>710</v>
      </c>
      <c r="C105" s="56" t="s">
        <v>548</v>
      </c>
      <c r="D105" s="56" t="s">
        <v>549</v>
      </c>
      <c r="E105" s="49" t="s">
        <v>649</v>
      </c>
      <c r="F105" s="34"/>
      <c r="G105" s="81">
        <v>12</v>
      </c>
      <c r="H105" s="52">
        <f t="shared" si="1"/>
        <v>0</v>
      </c>
    </row>
    <row r="106" spans="2:8" s="62" customFormat="1" ht="15.75" customHeight="1" x14ac:dyDescent="0.3">
      <c r="B106" s="78" t="s">
        <v>711</v>
      </c>
      <c r="C106" s="56" t="s">
        <v>550</v>
      </c>
      <c r="D106" s="56" t="s">
        <v>551</v>
      </c>
      <c r="E106" s="49" t="s">
        <v>649</v>
      </c>
      <c r="F106" s="34"/>
      <c r="G106" s="81">
        <v>12</v>
      </c>
      <c r="H106" s="52">
        <f t="shared" si="1"/>
        <v>0</v>
      </c>
    </row>
    <row r="107" spans="2:8" s="62" customFormat="1" ht="15.75" customHeight="1" x14ac:dyDescent="0.3">
      <c r="B107" s="78" t="s">
        <v>712</v>
      </c>
      <c r="C107" s="56" t="s">
        <v>552</v>
      </c>
      <c r="D107" s="56" t="s">
        <v>553</v>
      </c>
      <c r="E107" s="49" t="s">
        <v>649</v>
      </c>
      <c r="F107" s="34"/>
      <c r="G107" s="81">
        <v>12</v>
      </c>
      <c r="H107" s="52">
        <f t="shared" si="1"/>
        <v>0</v>
      </c>
    </row>
    <row r="108" spans="2:8" s="62" customFormat="1" ht="15.75" customHeight="1" x14ac:dyDescent="0.3">
      <c r="B108" s="78" t="s">
        <v>713</v>
      </c>
      <c r="C108" s="56" t="s">
        <v>554</v>
      </c>
      <c r="D108" s="56" t="s">
        <v>555</v>
      </c>
      <c r="E108" s="49" t="s">
        <v>649</v>
      </c>
      <c r="F108" s="34"/>
      <c r="G108" s="81">
        <v>12</v>
      </c>
      <c r="H108" s="52">
        <f t="shared" si="1"/>
        <v>0</v>
      </c>
    </row>
    <row r="109" spans="2:8" s="62" customFormat="1" ht="15.75" customHeight="1" x14ac:dyDescent="0.3">
      <c r="B109" s="78" t="s">
        <v>714</v>
      </c>
      <c r="C109" s="56" t="s">
        <v>556</v>
      </c>
      <c r="D109" s="56" t="s">
        <v>557</v>
      </c>
      <c r="E109" s="49" t="s">
        <v>649</v>
      </c>
      <c r="F109" s="34"/>
      <c r="G109" s="81">
        <v>12</v>
      </c>
      <c r="H109" s="52">
        <f t="shared" si="1"/>
        <v>0</v>
      </c>
    </row>
    <row r="110" spans="2:8" s="62" customFormat="1" ht="15.75" customHeight="1" x14ac:dyDescent="0.3">
      <c r="B110" s="78" t="s">
        <v>715</v>
      </c>
      <c r="C110" s="56" t="s">
        <v>558</v>
      </c>
      <c r="D110" s="56" t="s">
        <v>559</v>
      </c>
      <c r="E110" s="49" t="s">
        <v>649</v>
      </c>
      <c r="F110" s="34"/>
      <c r="G110" s="81">
        <v>12</v>
      </c>
      <c r="H110" s="52">
        <f t="shared" si="1"/>
        <v>0</v>
      </c>
    </row>
    <row r="111" spans="2:8" s="62" customFormat="1" ht="15.75" customHeight="1" x14ac:dyDescent="0.3">
      <c r="B111" s="78" t="s">
        <v>716</v>
      </c>
      <c r="C111" s="56" t="s">
        <v>560</v>
      </c>
      <c r="D111" s="56" t="s">
        <v>561</v>
      </c>
      <c r="E111" s="49" t="s">
        <v>649</v>
      </c>
      <c r="F111" s="34"/>
      <c r="G111" s="81">
        <v>12</v>
      </c>
      <c r="H111" s="52">
        <f t="shared" si="1"/>
        <v>0</v>
      </c>
    </row>
    <row r="112" spans="2:8" s="62" customFormat="1" ht="15.75" customHeight="1" x14ac:dyDescent="0.3">
      <c r="B112" s="78" t="s">
        <v>717</v>
      </c>
      <c r="C112" s="56" t="s">
        <v>562</v>
      </c>
      <c r="D112" s="56" t="s">
        <v>563</v>
      </c>
      <c r="E112" s="49" t="s">
        <v>649</v>
      </c>
      <c r="F112" s="34"/>
      <c r="G112" s="81">
        <v>12</v>
      </c>
      <c r="H112" s="52">
        <f t="shared" si="1"/>
        <v>0</v>
      </c>
    </row>
    <row r="113" spans="2:8" s="62" customFormat="1" ht="15.75" customHeight="1" x14ac:dyDescent="0.3">
      <c r="B113" s="78" t="s">
        <v>718</v>
      </c>
      <c r="C113" s="56" t="s">
        <v>564</v>
      </c>
      <c r="D113" s="56" t="s">
        <v>565</v>
      </c>
      <c r="E113" s="49" t="s">
        <v>649</v>
      </c>
      <c r="F113" s="34"/>
      <c r="G113" s="81">
        <v>12</v>
      </c>
      <c r="H113" s="52">
        <f t="shared" si="1"/>
        <v>0</v>
      </c>
    </row>
    <row r="114" spans="2:8" s="62" customFormat="1" ht="15.75" customHeight="1" x14ac:dyDescent="0.3">
      <c r="B114" s="78" t="s">
        <v>719</v>
      </c>
      <c r="C114" s="56" t="s">
        <v>566</v>
      </c>
      <c r="D114" s="56" t="s">
        <v>567</v>
      </c>
      <c r="E114" s="49" t="s">
        <v>649</v>
      </c>
      <c r="F114" s="34"/>
      <c r="G114" s="81">
        <v>12</v>
      </c>
      <c r="H114" s="52">
        <f t="shared" si="1"/>
        <v>0</v>
      </c>
    </row>
    <row r="115" spans="2:8" s="62" customFormat="1" ht="15.75" customHeight="1" x14ac:dyDescent="0.3">
      <c r="B115" s="78" t="s">
        <v>720</v>
      </c>
      <c r="C115" s="56" t="s">
        <v>568</v>
      </c>
      <c r="D115" s="56" t="s">
        <v>569</v>
      </c>
      <c r="E115" s="49" t="s">
        <v>649</v>
      </c>
      <c r="F115" s="34"/>
      <c r="G115" s="81">
        <v>12</v>
      </c>
      <c r="H115" s="52">
        <f t="shared" si="1"/>
        <v>0</v>
      </c>
    </row>
    <row r="116" spans="2:8" s="62" customFormat="1" ht="15.75" customHeight="1" x14ac:dyDescent="0.3">
      <c r="B116" s="78" t="s">
        <v>721</v>
      </c>
      <c r="C116" s="56" t="s">
        <v>570</v>
      </c>
      <c r="D116" s="56" t="s">
        <v>571</v>
      </c>
      <c r="E116" s="49" t="s">
        <v>649</v>
      </c>
      <c r="F116" s="34"/>
      <c r="G116" s="81">
        <v>12</v>
      </c>
      <c r="H116" s="52">
        <f t="shared" si="1"/>
        <v>0</v>
      </c>
    </row>
    <row r="117" spans="2:8" s="62" customFormat="1" ht="15.75" customHeight="1" x14ac:dyDescent="0.3">
      <c r="B117" s="78" t="s">
        <v>722</v>
      </c>
      <c r="C117" s="56" t="s">
        <v>572</v>
      </c>
      <c r="D117" s="56" t="s">
        <v>573</v>
      </c>
      <c r="E117" s="49" t="s">
        <v>649</v>
      </c>
      <c r="F117" s="34"/>
      <c r="G117" s="81">
        <v>12</v>
      </c>
      <c r="H117" s="52">
        <f t="shared" si="1"/>
        <v>0</v>
      </c>
    </row>
    <row r="118" spans="2:8" s="62" customFormat="1" ht="15.75" customHeight="1" x14ac:dyDescent="0.3">
      <c r="B118" s="78" t="s">
        <v>723</v>
      </c>
      <c r="C118" s="56" t="s">
        <v>574</v>
      </c>
      <c r="D118" s="56" t="s">
        <v>575</v>
      </c>
      <c r="E118" s="49" t="s">
        <v>649</v>
      </c>
      <c r="F118" s="34"/>
      <c r="G118" s="81">
        <v>12</v>
      </c>
      <c r="H118" s="52">
        <f t="shared" si="1"/>
        <v>0</v>
      </c>
    </row>
    <row r="119" spans="2:8" s="62" customFormat="1" ht="15.75" customHeight="1" x14ac:dyDescent="0.3">
      <c r="B119" s="78" t="s">
        <v>724</v>
      </c>
      <c r="C119" s="56" t="s">
        <v>576</v>
      </c>
      <c r="D119" s="56" t="s">
        <v>577</v>
      </c>
      <c r="E119" s="49" t="s">
        <v>649</v>
      </c>
      <c r="F119" s="34"/>
      <c r="G119" s="81">
        <v>12</v>
      </c>
      <c r="H119" s="52">
        <f t="shared" si="1"/>
        <v>0</v>
      </c>
    </row>
    <row r="120" spans="2:8" s="62" customFormat="1" ht="15.75" customHeight="1" x14ac:dyDescent="0.3">
      <c r="B120" s="78" t="s">
        <v>725</v>
      </c>
      <c r="C120" s="56" t="s">
        <v>578</v>
      </c>
      <c r="D120" s="56" t="s">
        <v>579</v>
      </c>
      <c r="E120" s="49" t="s">
        <v>649</v>
      </c>
      <c r="F120" s="34"/>
      <c r="G120" s="81">
        <v>12</v>
      </c>
      <c r="H120" s="52">
        <f t="shared" ref="H120:H138" si="2">F120*G120</f>
        <v>0</v>
      </c>
    </row>
    <row r="121" spans="2:8" s="62" customFormat="1" ht="15.75" customHeight="1" x14ac:dyDescent="0.3">
      <c r="B121" s="78" t="s">
        <v>726</v>
      </c>
      <c r="C121" s="56" t="s">
        <v>580</v>
      </c>
      <c r="D121" s="56" t="s">
        <v>581</v>
      </c>
      <c r="E121" s="49" t="s">
        <v>649</v>
      </c>
      <c r="F121" s="34"/>
      <c r="G121" s="81">
        <v>12</v>
      </c>
      <c r="H121" s="52">
        <f t="shared" si="2"/>
        <v>0</v>
      </c>
    </row>
    <row r="122" spans="2:8" s="62" customFormat="1" ht="15.75" customHeight="1" x14ac:dyDescent="0.3">
      <c r="B122" s="78" t="s">
        <v>727</v>
      </c>
      <c r="C122" s="56" t="s">
        <v>582</v>
      </c>
      <c r="D122" s="56" t="s">
        <v>583</v>
      </c>
      <c r="E122" s="49" t="s">
        <v>649</v>
      </c>
      <c r="F122" s="34"/>
      <c r="G122" s="81">
        <v>12</v>
      </c>
      <c r="H122" s="52">
        <f t="shared" si="2"/>
        <v>0</v>
      </c>
    </row>
    <row r="123" spans="2:8" s="62" customFormat="1" ht="15.75" customHeight="1" x14ac:dyDescent="0.3">
      <c r="B123" s="78" t="s">
        <v>728</v>
      </c>
      <c r="C123" s="65" t="s">
        <v>584</v>
      </c>
      <c r="D123" s="65" t="s">
        <v>585</v>
      </c>
      <c r="E123" s="49" t="s">
        <v>652</v>
      </c>
      <c r="F123" s="34"/>
      <c r="G123" s="81">
        <v>12</v>
      </c>
      <c r="H123" s="52">
        <f t="shared" si="2"/>
        <v>0</v>
      </c>
    </row>
    <row r="124" spans="2:8" s="62" customFormat="1" ht="15.75" customHeight="1" x14ac:dyDescent="0.3">
      <c r="B124" s="78" t="s">
        <v>729</v>
      </c>
      <c r="C124" s="65" t="s">
        <v>586</v>
      </c>
      <c r="D124" s="65" t="s">
        <v>587</v>
      </c>
      <c r="E124" s="49" t="s">
        <v>652</v>
      </c>
      <c r="F124" s="34"/>
      <c r="G124" s="81">
        <v>12</v>
      </c>
      <c r="H124" s="52">
        <f t="shared" si="2"/>
        <v>0</v>
      </c>
    </row>
    <row r="125" spans="2:8" s="62" customFormat="1" ht="15.75" customHeight="1" x14ac:dyDescent="0.3">
      <c r="B125" s="78" t="s">
        <v>730</v>
      </c>
      <c r="C125" s="65" t="s">
        <v>588</v>
      </c>
      <c r="D125" s="65" t="s">
        <v>589</v>
      </c>
      <c r="E125" s="49" t="s">
        <v>652</v>
      </c>
      <c r="F125" s="34"/>
      <c r="G125" s="81">
        <v>12</v>
      </c>
      <c r="H125" s="52">
        <f t="shared" si="2"/>
        <v>0</v>
      </c>
    </row>
    <row r="126" spans="2:8" s="62" customFormat="1" ht="15.75" customHeight="1" x14ac:dyDescent="0.3">
      <c r="B126" s="78" t="s">
        <v>731</v>
      </c>
      <c r="C126" s="65" t="s">
        <v>590</v>
      </c>
      <c r="D126" s="65" t="s">
        <v>591</v>
      </c>
      <c r="E126" s="49" t="s">
        <v>652</v>
      </c>
      <c r="F126" s="34"/>
      <c r="G126" s="81">
        <v>12</v>
      </c>
      <c r="H126" s="52">
        <f t="shared" si="2"/>
        <v>0</v>
      </c>
    </row>
    <row r="127" spans="2:8" s="62" customFormat="1" ht="15.75" customHeight="1" x14ac:dyDescent="0.3">
      <c r="B127" s="78" t="s">
        <v>732</v>
      </c>
      <c r="C127" s="65" t="s">
        <v>592</v>
      </c>
      <c r="D127" s="65" t="s">
        <v>593</v>
      </c>
      <c r="E127" s="49" t="s">
        <v>652</v>
      </c>
      <c r="F127" s="34"/>
      <c r="G127" s="81">
        <v>12</v>
      </c>
      <c r="H127" s="52">
        <f t="shared" si="2"/>
        <v>0</v>
      </c>
    </row>
    <row r="128" spans="2:8" s="62" customFormat="1" ht="15.75" customHeight="1" x14ac:dyDescent="0.3">
      <c r="B128" s="78" t="s">
        <v>733</v>
      </c>
      <c r="C128" s="65" t="s">
        <v>594</v>
      </c>
      <c r="D128" s="65" t="s">
        <v>595</v>
      </c>
      <c r="E128" s="49" t="s">
        <v>652</v>
      </c>
      <c r="F128" s="34"/>
      <c r="G128" s="81">
        <v>12</v>
      </c>
      <c r="H128" s="52">
        <f t="shared" si="2"/>
        <v>0</v>
      </c>
    </row>
    <row r="129" spans="2:9" s="62" customFormat="1" ht="15.75" customHeight="1" x14ac:dyDescent="0.3">
      <c r="B129" s="78" t="s">
        <v>734</v>
      </c>
      <c r="C129" s="65" t="s">
        <v>596</v>
      </c>
      <c r="D129" s="65" t="s">
        <v>597</v>
      </c>
      <c r="E129" s="49" t="s">
        <v>652</v>
      </c>
      <c r="F129" s="34"/>
      <c r="G129" s="81">
        <v>12</v>
      </c>
      <c r="H129" s="52">
        <f t="shared" si="2"/>
        <v>0</v>
      </c>
    </row>
    <row r="130" spans="2:9" s="62" customFormat="1" ht="15.75" customHeight="1" x14ac:dyDescent="0.3">
      <c r="B130" s="78" t="s">
        <v>735</v>
      </c>
      <c r="C130" s="65" t="s">
        <v>598</v>
      </c>
      <c r="D130" s="65" t="s">
        <v>599</v>
      </c>
      <c r="E130" s="49" t="s">
        <v>652</v>
      </c>
      <c r="F130" s="34"/>
      <c r="G130" s="81">
        <v>12</v>
      </c>
      <c r="H130" s="52">
        <f t="shared" si="2"/>
        <v>0</v>
      </c>
    </row>
    <row r="131" spans="2:9" s="62" customFormat="1" ht="15.75" customHeight="1" x14ac:dyDescent="0.3">
      <c r="B131" s="78" t="s">
        <v>736</v>
      </c>
      <c r="C131" s="65" t="s">
        <v>600</v>
      </c>
      <c r="D131" s="65" t="s">
        <v>601</v>
      </c>
      <c r="E131" s="49" t="s">
        <v>652</v>
      </c>
      <c r="F131" s="34"/>
      <c r="G131" s="81">
        <v>12</v>
      </c>
      <c r="H131" s="52">
        <f t="shared" si="2"/>
        <v>0</v>
      </c>
    </row>
    <row r="132" spans="2:9" s="62" customFormat="1" ht="15.75" customHeight="1" x14ac:dyDescent="0.3">
      <c r="B132" s="78" t="s">
        <v>737</v>
      </c>
      <c r="C132" s="65" t="s">
        <v>602</v>
      </c>
      <c r="D132" s="65" t="s">
        <v>603</v>
      </c>
      <c r="E132" s="49" t="s">
        <v>652</v>
      </c>
      <c r="F132" s="34"/>
      <c r="G132" s="81">
        <v>12</v>
      </c>
      <c r="H132" s="52">
        <f t="shared" si="2"/>
        <v>0</v>
      </c>
    </row>
    <row r="133" spans="2:9" s="62" customFormat="1" ht="15.75" customHeight="1" x14ac:dyDescent="0.3">
      <c r="B133" s="78" t="s">
        <v>738</v>
      </c>
      <c r="C133" s="65" t="s">
        <v>604</v>
      </c>
      <c r="D133" s="65" t="s">
        <v>605</v>
      </c>
      <c r="E133" s="49" t="s">
        <v>652</v>
      </c>
      <c r="F133" s="34"/>
      <c r="G133" s="81">
        <v>12</v>
      </c>
      <c r="H133" s="52">
        <f t="shared" si="2"/>
        <v>0</v>
      </c>
    </row>
    <row r="134" spans="2:9" s="62" customFormat="1" ht="15.75" customHeight="1" x14ac:dyDescent="0.3">
      <c r="B134" s="78" t="s">
        <v>739</v>
      </c>
      <c r="C134" s="65" t="s">
        <v>606</v>
      </c>
      <c r="D134" s="65" t="s">
        <v>607</v>
      </c>
      <c r="E134" s="49" t="s">
        <v>652</v>
      </c>
      <c r="F134" s="34"/>
      <c r="G134" s="81">
        <v>12</v>
      </c>
      <c r="H134" s="52">
        <f t="shared" si="2"/>
        <v>0</v>
      </c>
    </row>
    <row r="135" spans="2:9" s="62" customFormat="1" ht="15.75" customHeight="1" x14ac:dyDescent="0.3">
      <c r="B135" s="78" t="s">
        <v>740</v>
      </c>
      <c r="C135" s="65" t="s">
        <v>608</v>
      </c>
      <c r="D135" s="65" t="s">
        <v>609</v>
      </c>
      <c r="E135" s="49" t="s">
        <v>652</v>
      </c>
      <c r="F135" s="34"/>
      <c r="G135" s="81">
        <v>12</v>
      </c>
      <c r="H135" s="52">
        <f t="shared" si="2"/>
        <v>0</v>
      </c>
    </row>
    <row r="136" spans="2:9" s="62" customFormat="1" ht="15.75" customHeight="1" x14ac:dyDescent="0.3">
      <c r="B136" s="78" t="s">
        <v>741</v>
      </c>
      <c r="C136" s="65" t="s">
        <v>610</v>
      </c>
      <c r="D136" s="65" t="s">
        <v>611</v>
      </c>
      <c r="E136" s="49" t="s">
        <v>652</v>
      </c>
      <c r="F136" s="34"/>
      <c r="G136" s="81">
        <v>12</v>
      </c>
      <c r="H136" s="52">
        <f t="shared" si="2"/>
        <v>0</v>
      </c>
    </row>
    <row r="137" spans="2:9" s="62" customFormat="1" ht="15.75" customHeight="1" x14ac:dyDescent="0.3">
      <c r="B137" s="78" t="s">
        <v>742</v>
      </c>
      <c r="C137" s="65" t="s">
        <v>780</v>
      </c>
      <c r="D137" s="65" t="s">
        <v>781</v>
      </c>
      <c r="E137" s="125" t="s">
        <v>649</v>
      </c>
      <c r="F137" s="34"/>
      <c r="G137" s="81">
        <v>12</v>
      </c>
      <c r="H137" s="52">
        <f t="shared" si="2"/>
        <v>0</v>
      </c>
    </row>
    <row r="138" spans="2:9" s="62" customFormat="1" ht="15.75" customHeight="1" x14ac:dyDescent="0.3">
      <c r="B138" s="78" t="s">
        <v>743</v>
      </c>
      <c r="C138" s="65" t="s">
        <v>782</v>
      </c>
      <c r="D138" s="65" t="s">
        <v>783</v>
      </c>
      <c r="E138" s="49" t="s">
        <v>649</v>
      </c>
      <c r="F138" s="34"/>
      <c r="G138" s="81">
        <v>12</v>
      </c>
      <c r="H138" s="52">
        <f t="shared" si="2"/>
        <v>0</v>
      </c>
    </row>
    <row r="139" spans="2:9" ht="31.2" customHeight="1" x14ac:dyDescent="0.3">
      <c r="B139" s="118" t="s">
        <v>812</v>
      </c>
      <c r="C139" s="118"/>
      <c r="D139" s="118"/>
      <c r="E139" s="118"/>
      <c r="F139" s="45">
        <f>SUM(F55:F138)</f>
        <v>0</v>
      </c>
      <c r="G139" s="84">
        <v>12</v>
      </c>
      <c r="H139" s="58">
        <f>SUM(H55:H138)</f>
        <v>0</v>
      </c>
      <c r="I139" s="126">
        <f>F139*G139</f>
        <v>0</v>
      </c>
    </row>
    <row r="141" spans="2:9" ht="17.399999999999999" customHeight="1" x14ac:dyDescent="0.3">
      <c r="B141" s="28"/>
      <c r="C141" s="100" t="s">
        <v>441</v>
      </c>
      <c r="D141" s="100"/>
      <c r="E141" s="100"/>
      <c r="F141" s="100"/>
      <c r="G141" s="100"/>
      <c r="H141" s="100"/>
    </row>
    <row r="143" spans="2:9" ht="45.6" customHeight="1" x14ac:dyDescent="0.3">
      <c r="B143" s="30" t="s">
        <v>693</v>
      </c>
      <c r="C143" s="106" t="s">
        <v>424</v>
      </c>
      <c r="D143" s="107"/>
      <c r="E143" s="103" t="s">
        <v>430</v>
      </c>
      <c r="F143" s="104"/>
      <c r="G143" s="105"/>
      <c r="H143" s="32" t="s">
        <v>435</v>
      </c>
    </row>
    <row r="144" spans="2:9" ht="15.75" customHeight="1" x14ac:dyDescent="0.3">
      <c r="B144" s="77" t="s">
        <v>659</v>
      </c>
      <c r="C144" s="113" t="s">
        <v>425</v>
      </c>
      <c r="D144" s="113"/>
      <c r="E144" s="115" t="s">
        <v>654</v>
      </c>
      <c r="F144" s="115"/>
      <c r="G144" s="115"/>
      <c r="H144" s="46"/>
    </row>
    <row r="145" spans="2:8" ht="16.2" customHeight="1" x14ac:dyDescent="0.3">
      <c r="B145" s="77" t="s">
        <v>660</v>
      </c>
      <c r="C145" s="113" t="s">
        <v>426</v>
      </c>
      <c r="D145" s="113"/>
      <c r="E145" s="115" t="s">
        <v>654</v>
      </c>
      <c r="F145" s="115"/>
      <c r="G145" s="115"/>
      <c r="H145" s="46"/>
    </row>
    <row r="146" spans="2:8" ht="15.75" customHeight="1" x14ac:dyDescent="0.3">
      <c r="B146" s="77" t="s">
        <v>661</v>
      </c>
      <c r="C146" s="113" t="s">
        <v>427</v>
      </c>
      <c r="D146" s="113"/>
      <c r="E146" s="114" t="s">
        <v>432</v>
      </c>
      <c r="F146" s="114"/>
      <c r="G146" s="114"/>
      <c r="H146" s="46"/>
    </row>
    <row r="147" spans="2:8" ht="15.75" customHeight="1" x14ac:dyDescent="0.3">
      <c r="B147" s="77" t="s">
        <v>662</v>
      </c>
      <c r="C147" s="113" t="s">
        <v>428</v>
      </c>
      <c r="D147" s="113"/>
      <c r="E147" s="115" t="s">
        <v>432</v>
      </c>
      <c r="F147" s="115"/>
      <c r="G147" s="115"/>
      <c r="H147" s="46"/>
    </row>
    <row r="148" spans="2:8" ht="15.75" customHeight="1" x14ac:dyDescent="0.3">
      <c r="B148" s="77" t="s">
        <v>663</v>
      </c>
      <c r="C148" s="116" t="s">
        <v>429</v>
      </c>
      <c r="D148" s="116"/>
      <c r="E148" s="117" t="s">
        <v>654</v>
      </c>
      <c r="F148" s="117"/>
      <c r="G148" s="117"/>
      <c r="H148" s="47"/>
    </row>
    <row r="149" spans="2:8" ht="25.8" customHeight="1" x14ac:dyDescent="0.3">
      <c r="B149" s="35"/>
      <c r="C149" s="97" t="s">
        <v>623</v>
      </c>
      <c r="D149" s="98"/>
      <c r="E149" s="98"/>
      <c r="F149" s="98"/>
      <c r="G149" s="99"/>
      <c r="H149" s="59">
        <f>SUM(H144:H148)</f>
        <v>0</v>
      </c>
    </row>
    <row r="150" spans="2:8" ht="12.75" customHeight="1" x14ac:dyDescent="0.25">
      <c r="B150" s="96" t="s">
        <v>784</v>
      </c>
      <c r="C150" s="96"/>
      <c r="D150" s="96"/>
      <c r="E150" s="96"/>
      <c r="F150" s="96"/>
      <c r="G150" s="96"/>
      <c r="H150" s="96"/>
    </row>
    <row r="151" spans="2:8" ht="12.75" customHeight="1" x14ac:dyDescent="0.25">
      <c r="B151" s="96"/>
      <c r="C151" s="96"/>
      <c r="D151" s="96"/>
      <c r="E151" s="96"/>
      <c r="F151" s="96"/>
      <c r="G151" s="96"/>
      <c r="H151" s="96"/>
    </row>
    <row r="153" spans="2:8" ht="20.399999999999999" customHeight="1" x14ac:dyDescent="0.25">
      <c r="B153" s="102" t="s">
        <v>635</v>
      </c>
      <c r="C153" s="102"/>
      <c r="D153" s="102"/>
      <c r="E153" s="102"/>
      <c r="F153" s="102"/>
      <c r="G153" s="102"/>
      <c r="H153" s="60">
        <f>H51+H139+H149</f>
        <v>0</v>
      </c>
    </row>
  </sheetData>
  <sheetProtection password="DD90" sheet="1" objects="1" scenarios="1"/>
  <mergeCells count="22">
    <mergeCell ref="C149:G149"/>
    <mergeCell ref="B150:H151"/>
    <mergeCell ref="B153:G153"/>
    <mergeCell ref="C146:D146"/>
    <mergeCell ref="E146:G146"/>
    <mergeCell ref="C147:D147"/>
    <mergeCell ref="E147:G147"/>
    <mergeCell ref="C148:D148"/>
    <mergeCell ref="E148:G148"/>
    <mergeCell ref="C141:H141"/>
    <mergeCell ref="C143:D143"/>
    <mergeCell ref="E143:G143"/>
    <mergeCell ref="C144:D144"/>
    <mergeCell ref="E144:G144"/>
    <mergeCell ref="C145:D145"/>
    <mergeCell ref="E145:G145"/>
    <mergeCell ref="C3:D3"/>
    <mergeCell ref="C5:D5"/>
    <mergeCell ref="C8:H8"/>
    <mergeCell ref="B51:E51"/>
    <mergeCell ref="C54:H54"/>
    <mergeCell ref="B139:E139"/>
  </mergeCells>
  <pageMargins left="0.7" right="0.7" top="0" bottom="0" header="0.3" footer="0.3"/>
  <pageSetup scale="6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3"/>
  <sheetViews>
    <sheetView zoomScaleNormal="100" workbookViewId="0">
      <pane ySplit="5" topLeftCell="A6" activePane="bottomLeft" state="frozen"/>
      <selection activeCell="B38" sqref="B38:H88"/>
      <selection pane="bottomLeft" activeCell="H16" sqref="H16"/>
    </sheetView>
  </sheetViews>
  <sheetFormatPr defaultColWidth="14.44140625" defaultRowHeight="12.75" customHeight="1" x14ac:dyDescent="0.25"/>
  <cols>
    <col min="1" max="1" width="3.109375" style="24" customWidth="1"/>
    <col min="2" max="2" width="6.33203125" style="24" customWidth="1"/>
    <col min="3" max="3" width="40" style="24" customWidth="1"/>
    <col min="4" max="4" width="37.21875" style="24" customWidth="1"/>
    <col min="5" max="5" width="13.21875" style="24" customWidth="1"/>
    <col min="6" max="6" width="16.21875" style="24" customWidth="1"/>
    <col min="7" max="7" width="10" style="24" customWidth="1"/>
    <col min="8" max="8" width="17.109375" style="24" customWidth="1"/>
    <col min="9" max="9" width="0" style="24" hidden="1" customWidth="1"/>
    <col min="10" max="16384" width="14.44140625" style="24"/>
  </cols>
  <sheetData>
    <row r="2" spans="2:8" ht="17.399999999999999" customHeight="1" x14ac:dyDescent="0.3">
      <c r="B2" s="25" t="s">
        <v>658</v>
      </c>
      <c r="C2" s="26" t="s">
        <v>799</v>
      </c>
      <c r="D2" s="25"/>
    </row>
    <row r="3" spans="2:8" ht="17.399999999999999" customHeight="1" x14ac:dyDescent="0.3">
      <c r="B3" s="25"/>
      <c r="C3" s="101" t="s">
        <v>444</v>
      </c>
      <c r="D3" s="101"/>
    </row>
    <row r="4" spans="2:8" ht="13.2" customHeight="1" x14ac:dyDescent="0.3">
      <c r="B4" s="25"/>
      <c r="C4" s="27" t="s">
        <v>805</v>
      </c>
      <c r="D4" s="25"/>
    </row>
    <row r="5" spans="2:8" ht="16.2" customHeight="1" x14ac:dyDescent="0.3">
      <c r="B5" s="28"/>
      <c r="C5" s="100" t="s">
        <v>440</v>
      </c>
      <c r="D5" s="100"/>
      <c r="E5" s="29"/>
      <c r="F5" s="29"/>
      <c r="G5" s="29"/>
      <c r="H5" s="29"/>
    </row>
    <row r="7" spans="2:8" ht="53.4" customHeight="1" x14ac:dyDescent="0.3">
      <c r="B7" s="30" t="s">
        <v>693</v>
      </c>
      <c r="C7" s="31" t="s">
        <v>1</v>
      </c>
      <c r="D7" s="31" t="s">
        <v>2</v>
      </c>
      <c r="E7" s="86" t="s">
        <v>650</v>
      </c>
      <c r="F7" s="87" t="s">
        <v>3</v>
      </c>
      <c r="G7" s="32" t="s">
        <v>653</v>
      </c>
      <c r="H7" s="32" t="s">
        <v>4</v>
      </c>
    </row>
    <row r="8" spans="2:8" ht="23.4" customHeight="1" x14ac:dyDescent="0.3">
      <c r="B8" s="33" t="s">
        <v>446</v>
      </c>
      <c r="C8" s="110" t="s">
        <v>445</v>
      </c>
      <c r="D8" s="110"/>
      <c r="E8" s="110"/>
      <c r="F8" s="110"/>
      <c r="G8" s="110"/>
      <c r="H8" s="111"/>
    </row>
    <row r="9" spans="2:8" s="61" customFormat="1" ht="15.75" customHeight="1" x14ac:dyDescent="0.3">
      <c r="B9" s="80" t="s">
        <v>659</v>
      </c>
      <c r="C9" s="63" t="s">
        <v>110</v>
      </c>
      <c r="D9" s="63" t="s">
        <v>111</v>
      </c>
      <c r="E9" s="49" t="s">
        <v>652</v>
      </c>
      <c r="F9" s="34"/>
      <c r="G9" s="81">
        <v>12</v>
      </c>
      <c r="H9" s="52">
        <f>F9*G9</f>
        <v>0</v>
      </c>
    </row>
    <row r="10" spans="2:8" s="61" customFormat="1" ht="15.75" customHeight="1" x14ac:dyDescent="0.3">
      <c r="B10" s="80" t="s">
        <v>660</v>
      </c>
      <c r="C10" s="63" t="s">
        <v>112</v>
      </c>
      <c r="D10" s="63" t="s">
        <v>113</v>
      </c>
      <c r="E10" s="49" t="s">
        <v>652</v>
      </c>
      <c r="F10" s="34"/>
      <c r="G10" s="81">
        <v>12</v>
      </c>
      <c r="H10" s="52">
        <f t="shared" ref="H10:H50" si="0">F10*G10</f>
        <v>0</v>
      </c>
    </row>
    <row r="11" spans="2:8" s="61" customFormat="1" ht="15.75" customHeight="1" x14ac:dyDescent="0.3">
      <c r="B11" s="80" t="s">
        <v>661</v>
      </c>
      <c r="C11" s="63" t="s">
        <v>114</v>
      </c>
      <c r="D11" s="63" t="s">
        <v>115</v>
      </c>
      <c r="E11" s="49" t="s">
        <v>652</v>
      </c>
      <c r="F11" s="34"/>
      <c r="G11" s="81">
        <v>12</v>
      </c>
      <c r="H11" s="52">
        <f t="shared" si="0"/>
        <v>0</v>
      </c>
    </row>
    <row r="12" spans="2:8" s="61" customFormat="1" ht="15.75" customHeight="1" x14ac:dyDescent="0.3">
      <c r="B12" s="80" t="s">
        <v>662</v>
      </c>
      <c r="C12" s="63" t="s">
        <v>116</v>
      </c>
      <c r="D12" s="63" t="s">
        <v>117</v>
      </c>
      <c r="E12" s="49" t="s">
        <v>652</v>
      </c>
      <c r="F12" s="34"/>
      <c r="G12" s="81">
        <v>12</v>
      </c>
      <c r="H12" s="52">
        <f t="shared" si="0"/>
        <v>0</v>
      </c>
    </row>
    <row r="13" spans="2:8" s="61" customFormat="1" ht="15.75" customHeight="1" x14ac:dyDescent="0.3">
      <c r="B13" s="80" t="s">
        <v>663</v>
      </c>
      <c r="C13" s="63" t="s">
        <v>118</v>
      </c>
      <c r="D13" s="63" t="s">
        <v>119</v>
      </c>
      <c r="E13" s="49" t="s">
        <v>652</v>
      </c>
      <c r="F13" s="34"/>
      <c r="G13" s="81">
        <v>12</v>
      </c>
      <c r="H13" s="52">
        <f t="shared" si="0"/>
        <v>0</v>
      </c>
    </row>
    <row r="14" spans="2:8" s="61" customFormat="1" ht="15.75" customHeight="1" x14ac:dyDescent="0.3">
      <c r="B14" s="80" t="s">
        <v>664</v>
      </c>
      <c r="C14" s="63" t="s">
        <v>120</v>
      </c>
      <c r="D14" s="63" t="s">
        <v>121</v>
      </c>
      <c r="E14" s="49" t="s">
        <v>652</v>
      </c>
      <c r="F14" s="34"/>
      <c r="G14" s="81">
        <v>12</v>
      </c>
      <c r="H14" s="52">
        <f t="shared" si="0"/>
        <v>0</v>
      </c>
    </row>
    <row r="15" spans="2:8" s="61" customFormat="1" ht="15.75" customHeight="1" x14ac:dyDescent="0.3">
      <c r="B15" s="80" t="s">
        <v>665</v>
      </c>
      <c r="C15" s="63" t="s">
        <v>122</v>
      </c>
      <c r="D15" s="63" t="s">
        <v>123</v>
      </c>
      <c r="E15" s="49" t="s">
        <v>652</v>
      </c>
      <c r="F15" s="34"/>
      <c r="G15" s="81">
        <v>12</v>
      </c>
      <c r="H15" s="52">
        <f t="shared" si="0"/>
        <v>0</v>
      </c>
    </row>
    <row r="16" spans="2:8" s="61" customFormat="1" ht="15.75" customHeight="1" x14ac:dyDescent="0.3">
      <c r="B16" s="80" t="s">
        <v>666</v>
      </c>
      <c r="C16" s="63" t="s">
        <v>124</v>
      </c>
      <c r="D16" s="63" t="s">
        <v>125</v>
      </c>
      <c r="E16" s="49" t="s">
        <v>652</v>
      </c>
      <c r="F16" s="34"/>
      <c r="G16" s="81">
        <v>12</v>
      </c>
      <c r="H16" s="52">
        <f t="shared" si="0"/>
        <v>0</v>
      </c>
    </row>
    <row r="17" spans="2:8" s="61" customFormat="1" ht="15.75" customHeight="1" x14ac:dyDescent="0.3">
      <c r="B17" s="80" t="s">
        <v>667</v>
      </c>
      <c r="C17" s="63" t="s">
        <v>126</v>
      </c>
      <c r="D17" s="63" t="s">
        <v>127</v>
      </c>
      <c r="E17" s="49" t="s">
        <v>652</v>
      </c>
      <c r="F17" s="34"/>
      <c r="G17" s="81">
        <v>12</v>
      </c>
      <c r="H17" s="52">
        <f t="shared" si="0"/>
        <v>0</v>
      </c>
    </row>
    <row r="18" spans="2:8" s="61" customFormat="1" ht="15.75" customHeight="1" x14ac:dyDescent="0.3">
      <c r="B18" s="80" t="s">
        <v>668</v>
      </c>
      <c r="C18" s="63" t="s">
        <v>128</v>
      </c>
      <c r="D18" s="63" t="s">
        <v>129</v>
      </c>
      <c r="E18" s="49" t="s">
        <v>652</v>
      </c>
      <c r="F18" s="34"/>
      <c r="G18" s="81">
        <v>12</v>
      </c>
      <c r="H18" s="52">
        <f t="shared" si="0"/>
        <v>0</v>
      </c>
    </row>
    <row r="19" spans="2:8" s="61" customFormat="1" ht="15.75" customHeight="1" x14ac:dyDescent="0.3">
      <c r="B19" s="80" t="s">
        <v>669</v>
      </c>
      <c r="C19" s="63" t="s">
        <v>130</v>
      </c>
      <c r="D19" s="63" t="s">
        <v>131</v>
      </c>
      <c r="E19" s="49" t="s">
        <v>652</v>
      </c>
      <c r="F19" s="34"/>
      <c r="G19" s="81">
        <v>12</v>
      </c>
      <c r="H19" s="52">
        <f t="shared" si="0"/>
        <v>0</v>
      </c>
    </row>
    <row r="20" spans="2:8" s="61" customFormat="1" ht="15.75" customHeight="1" x14ac:dyDescent="0.3">
      <c r="B20" s="80" t="s">
        <v>670</v>
      </c>
      <c r="C20" s="63" t="s">
        <v>132</v>
      </c>
      <c r="D20" s="63" t="s">
        <v>133</v>
      </c>
      <c r="E20" s="49" t="s">
        <v>652</v>
      </c>
      <c r="F20" s="34"/>
      <c r="G20" s="81">
        <v>12</v>
      </c>
      <c r="H20" s="52">
        <f t="shared" si="0"/>
        <v>0</v>
      </c>
    </row>
    <row r="21" spans="2:8" s="61" customFormat="1" ht="15.75" customHeight="1" x14ac:dyDescent="0.3">
      <c r="B21" s="80" t="s">
        <v>671</v>
      </c>
      <c r="C21" s="63" t="s">
        <v>134</v>
      </c>
      <c r="D21" s="63" t="s">
        <v>135</v>
      </c>
      <c r="E21" s="49" t="s">
        <v>652</v>
      </c>
      <c r="F21" s="34"/>
      <c r="G21" s="81">
        <v>12</v>
      </c>
      <c r="H21" s="52">
        <f t="shared" si="0"/>
        <v>0</v>
      </c>
    </row>
    <row r="22" spans="2:8" s="61" customFormat="1" ht="15.75" customHeight="1" x14ac:dyDescent="0.3">
      <c r="B22" s="80" t="s">
        <v>672</v>
      </c>
      <c r="C22" s="63" t="s">
        <v>136</v>
      </c>
      <c r="D22" s="63" t="s">
        <v>137</v>
      </c>
      <c r="E22" s="49" t="s">
        <v>652</v>
      </c>
      <c r="F22" s="34"/>
      <c r="G22" s="81">
        <v>12</v>
      </c>
      <c r="H22" s="52">
        <f t="shared" si="0"/>
        <v>0</v>
      </c>
    </row>
    <row r="23" spans="2:8" s="61" customFormat="1" ht="15.75" customHeight="1" x14ac:dyDescent="0.3">
      <c r="B23" s="80" t="s">
        <v>673</v>
      </c>
      <c r="C23" s="63" t="s">
        <v>138</v>
      </c>
      <c r="D23" s="63" t="s">
        <v>139</v>
      </c>
      <c r="E23" s="49" t="s">
        <v>652</v>
      </c>
      <c r="F23" s="34"/>
      <c r="G23" s="81">
        <v>12</v>
      </c>
      <c r="H23" s="52">
        <f t="shared" si="0"/>
        <v>0</v>
      </c>
    </row>
    <row r="24" spans="2:8" s="61" customFormat="1" ht="15.75" customHeight="1" x14ac:dyDescent="0.3">
      <c r="B24" s="80" t="s">
        <v>674</v>
      </c>
      <c r="C24" s="63" t="s">
        <v>140</v>
      </c>
      <c r="D24" s="63" t="s">
        <v>141</v>
      </c>
      <c r="E24" s="49" t="s">
        <v>652</v>
      </c>
      <c r="F24" s="34"/>
      <c r="G24" s="81">
        <v>12</v>
      </c>
      <c r="H24" s="52">
        <f t="shared" si="0"/>
        <v>0</v>
      </c>
    </row>
    <row r="25" spans="2:8" s="61" customFormat="1" ht="15.75" customHeight="1" x14ac:dyDescent="0.3">
      <c r="B25" s="80" t="s">
        <v>675</v>
      </c>
      <c r="C25" s="63" t="s">
        <v>142</v>
      </c>
      <c r="D25" s="63" t="s">
        <v>143</v>
      </c>
      <c r="E25" s="49" t="s">
        <v>652</v>
      </c>
      <c r="F25" s="34"/>
      <c r="G25" s="81">
        <v>12</v>
      </c>
      <c r="H25" s="52">
        <f t="shared" si="0"/>
        <v>0</v>
      </c>
    </row>
    <row r="26" spans="2:8" s="61" customFormat="1" ht="15.75" customHeight="1" x14ac:dyDescent="0.3">
      <c r="B26" s="80" t="s">
        <v>676</v>
      </c>
      <c r="C26" s="63" t="s">
        <v>144</v>
      </c>
      <c r="D26" s="63" t="s">
        <v>145</v>
      </c>
      <c r="E26" s="49" t="s">
        <v>652</v>
      </c>
      <c r="F26" s="34"/>
      <c r="G26" s="81">
        <v>12</v>
      </c>
      <c r="H26" s="52">
        <f t="shared" si="0"/>
        <v>0</v>
      </c>
    </row>
    <row r="27" spans="2:8" s="61" customFormat="1" ht="15.75" customHeight="1" x14ac:dyDescent="0.3">
      <c r="B27" s="80" t="s">
        <v>677</v>
      </c>
      <c r="C27" s="63" t="s">
        <v>146</v>
      </c>
      <c r="D27" s="63" t="s">
        <v>147</v>
      </c>
      <c r="E27" s="49" t="s">
        <v>652</v>
      </c>
      <c r="F27" s="34"/>
      <c r="G27" s="81">
        <v>12</v>
      </c>
      <c r="H27" s="52">
        <f t="shared" si="0"/>
        <v>0</v>
      </c>
    </row>
    <row r="28" spans="2:8" s="61" customFormat="1" ht="15.75" customHeight="1" x14ac:dyDescent="0.3">
      <c r="B28" s="80" t="s">
        <v>678</v>
      </c>
      <c r="C28" s="63" t="s">
        <v>148</v>
      </c>
      <c r="D28" s="63" t="s">
        <v>149</v>
      </c>
      <c r="E28" s="49" t="s">
        <v>652</v>
      </c>
      <c r="F28" s="34"/>
      <c r="G28" s="81">
        <v>12</v>
      </c>
      <c r="H28" s="52">
        <f t="shared" si="0"/>
        <v>0</v>
      </c>
    </row>
    <row r="29" spans="2:8" s="61" customFormat="1" ht="15.75" customHeight="1" x14ac:dyDescent="0.3">
      <c r="B29" s="80" t="s">
        <v>679</v>
      </c>
      <c r="C29" s="63" t="s">
        <v>150</v>
      </c>
      <c r="D29" s="63" t="s">
        <v>151</v>
      </c>
      <c r="E29" s="49" t="s">
        <v>652</v>
      </c>
      <c r="F29" s="34"/>
      <c r="G29" s="81">
        <v>12</v>
      </c>
      <c r="H29" s="52">
        <f t="shared" si="0"/>
        <v>0</v>
      </c>
    </row>
    <row r="30" spans="2:8" s="61" customFormat="1" ht="15.75" customHeight="1" x14ac:dyDescent="0.3">
      <c r="B30" s="80" t="s">
        <v>680</v>
      </c>
      <c r="C30" s="63" t="s">
        <v>152</v>
      </c>
      <c r="D30" s="63" t="s">
        <v>153</v>
      </c>
      <c r="E30" s="49" t="s">
        <v>652</v>
      </c>
      <c r="F30" s="34"/>
      <c r="G30" s="81">
        <v>12</v>
      </c>
      <c r="H30" s="52">
        <f t="shared" si="0"/>
        <v>0</v>
      </c>
    </row>
    <row r="31" spans="2:8" s="61" customFormat="1" ht="15.75" customHeight="1" x14ac:dyDescent="0.3">
      <c r="B31" s="80" t="s">
        <v>681</v>
      </c>
      <c r="C31" s="63" t="s">
        <v>154</v>
      </c>
      <c r="D31" s="63" t="s">
        <v>155</v>
      </c>
      <c r="E31" s="49" t="s">
        <v>652</v>
      </c>
      <c r="F31" s="34"/>
      <c r="G31" s="81">
        <v>12</v>
      </c>
      <c r="H31" s="52">
        <f t="shared" si="0"/>
        <v>0</v>
      </c>
    </row>
    <row r="32" spans="2:8" s="61" customFormat="1" ht="15.75" customHeight="1" x14ac:dyDescent="0.3">
      <c r="B32" s="80" t="s">
        <v>682</v>
      </c>
      <c r="C32" s="63" t="s">
        <v>156</v>
      </c>
      <c r="D32" s="63" t="s">
        <v>157</v>
      </c>
      <c r="E32" s="49" t="s">
        <v>652</v>
      </c>
      <c r="F32" s="34"/>
      <c r="G32" s="81">
        <v>12</v>
      </c>
      <c r="H32" s="52">
        <f t="shared" si="0"/>
        <v>0</v>
      </c>
    </row>
    <row r="33" spans="2:8" s="61" customFormat="1" ht="15.75" customHeight="1" x14ac:dyDescent="0.3">
      <c r="B33" s="80" t="s">
        <v>683</v>
      </c>
      <c r="C33" s="63" t="s">
        <v>158</v>
      </c>
      <c r="D33" s="63" t="s">
        <v>159</v>
      </c>
      <c r="E33" s="49" t="s">
        <v>652</v>
      </c>
      <c r="F33" s="34"/>
      <c r="G33" s="81">
        <v>12</v>
      </c>
      <c r="H33" s="52">
        <f t="shared" si="0"/>
        <v>0</v>
      </c>
    </row>
    <row r="34" spans="2:8" s="61" customFormat="1" ht="15.75" customHeight="1" x14ac:dyDescent="0.3">
      <c r="B34" s="80" t="s">
        <v>684</v>
      </c>
      <c r="C34" s="63" t="s">
        <v>160</v>
      </c>
      <c r="D34" s="63" t="s">
        <v>161</v>
      </c>
      <c r="E34" s="49" t="s">
        <v>652</v>
      </c>
      <c r="F34" s="34"/>
      <c r="G34" s="81">
        <v>12</v>
      </c>
      <c r="H34" s="52">
        <f t="shared" si="0"/>
        <v>0</v>
      </c>
    </row>
    <row r="35" spans="2:8" s="61" customFormat="1" ht="15.75" customHeight="1" x14ac:dyDescent="0.3">
      <c r="B35" s="80" t="s">
        <v>685</v>
      </c>
      <c r="C35" s="63" t="s">
        <v>162</v>
      </c>
      <c r="D35" s="63" t="s">
        <v>163</v>
      </c>
      <c r="E35" s="49" t="s">
        <v>652</v>
      </c>
      <c r="F35" s="34"/>
      <c r="G35" s="81">
        <v>12</v>
      </c>
      <c r="H35" s="52">
        <f t="shared" si="0"/>
        <v>0</v>
      </c>
    </row>
    <row r="36" spans="2:8" s="61" customFormat="1" ht="15.75" customHeight="1" x14ac:dyDescent="0.3">
      <c r="B36" s="80" t="s">
        <v>686</v>
      </c>
      <c r="C36" s="63" t="s">
        <v>164</v>
      </c>
      <c r="D36" s="63" t="s">
        <v>165</v>
      </c>
      <c r="E36" s="49" t="s">
        <v>652</v>
      </c>
      <c r="F36" s="34"/>
      <c r="G36" s="81">
        <v>12</v>
      </c>
      <c r="H36" s="52">
        <f t="shared" si="0"/>
        <v>0</v>
      </c>
    </row>
    <row r="37" spans="2:8" s="61" customFormat="1" ht="15.75" customHeight="1" x14ac:dyDescent="0.3">
      <c r="B37" s="80" t="s">
        <v>687</v>
      </c>
      <c r="C37" s="63" t="s">
        <v>166</v>
      </c>
      <c r="D37" s="63" t="s">
        <v>167</v>
      </c>
      <c r="E37" s="49" t="s">
        <v>652</v>
      </c>
      <c r="F37" s="34"/>
      <c r="G37" s="81">
        <v>12</v>
      </c>
      <c r="H37" s="52">
        <f t="shared" si="0"/>
        <v>0</v>
      </c>
    </row>
    <row r="38" spans="2:8" s="61" customFormat="1" ht="15.75" customHeight="1" x14ac:dyDescent="0.3">
      <c r="B38" s="80" t="s">
        <v>688</v>
      </c>
      <c r="C38" s="63" t="s">
        <v>168</v>
      </c>
      <c r="D38" s="63" t="s">
        <v>169</v>
      </c>
      <c r="E38" s="49" t="s">
        <v>652</v>
      </c>
      <c r="F38" s="34"/>
      <c r="G38" s="81">
        <v>12</v>
      </c>
      <c r="H38" s="52">
        <f t="shared" si="0"/>
        <v>0</v>
      </c>
    </row>
    <row r="39" spans="2:8" s="61" customFormat="1" ht="15.75" customHeight="1" x14ac:dyDescent="0.3">
      <c r="B39" s="80" t="s">
        <v>689</v>
      </c>
      <c r="C39" s="63" t="s">
        <v>170</v>
      </c>
      <c r="D39" s="63" t="s">
        <v>171</v>
      </c>
      <c r="E39" s="49" t="s">
        <v>652</v>
      </c>
      <c r="F39" s="34"/>
      <c r="G39" s="81">
        <v>12</v>
      </c>
      <c r="H39" s="52">
        <f t="shared" si="0"/>
        <v>0</v>
      </c>
    </row>
    <row r="40" spans="2:8" s="61" customFormat="1" ht="15.75" customHeight="1" x14ac:dyDescent="0.3">
      <c r="B40" s="80" t="s">
        <v>690</v>
      </c>
      <c r="C40" s="63" t="s">
        <v>172</v>
      </c>
      <c r="D40" s="63" t="s">
        <v>173</v>
      </c>
      <c r="E40" s="49" t="s">
        <v>652</v>
      </c>
      <c r="F40" s="34"/>
      <c r="G40" s="81">
        <v>12</v>
      </c>
      <c r="H40" s="52">
        <f t="shared" si="0"/>
        <v>0</v>
      </c>
    </row>
    <row r="41" spans="2:8" s="61" customFormat="1" ht="15.75" customHeight="1" x14ac:dyDescent="0.3">
      <c r="B41" s="80" t="s">
        <v>691</v>
      </c>
      <c r="C41" s="63" t="s">
        <v>174</v>
      </c>
      <c r="D41" s="63" t="s">
        <v>175</v>
      </c>
      <c r="E41" s="49" t="s">
        <v>652</v>
      </c>
      <c r="F41" s="34"/>
      <c r="G41" s="81">
        <v>12</v>
      </c>
      <c r="H41" s="52">
        <f t="shared" si="0"/>
        <v>0</v>
      </c>
    </row>
    <row r="42" spans="2:8" s="61" customFormat="1" ht="15.75" customHeight="1" x14ac:dyDescent="0.3">
      <c r="B42" s="80" t="s">
        <v>692</v>
      </c>
      <c r="C42" s="63" t="s">
        <v>176</v>
      </c>
      <c r="D42" s="63" t="s">
        <v>177</v>
      </c>
      <c r="E42" s="49" t="s">
        <v>652</v>
      </c>
      <c r="F42" s="34"/>
      <c r="G42" s="81">
        <v>12</v>
      </c>
      <c r="H42" s="52">
        <f t="shared" si="0"/>
        <v>0</v>
      </c>
    </row>
    <row r="43" spans="2:8" s="61" customFormat="1" ht="15.75" customHeight="1" x14ac:dyDescent="0.3">
      <c r="B43" s="80" t="s">
        <v>694</v>
      </c>
      <c r="C43" s="63" t="s">
        <v>178</v>
      </c>
      <c r="D43" s="63" t="s">
        <v>179</v>
      </c>
      <c r="E43" s="49" t="s">
        <v>652</v>
      </c>
      <c r="F43" s="34"/>
      <c r="G43" s="81">
        <v>12</v>
      </c>
      <c r="H43" s="52">
        <f t="shared" si="0"/>
        <v>0</v>
      </c>
    </row>
    <row r="44" spans="2:8" s="61" customFormat="1" ht="15.75" customHeight="1" x14ac:dyDescent="0.3">
      <c r="B44" s="80" t="s">
        <v>695</v>
      </c>
      <c r="C44" s="63" t="s">
        <v>180</v>
      </c>
      <c r="D44" s="63" t="s">
        <v>181</v>
      </c>
      <c r="E44" s="49" t="s">
        <v>652</v>
      </c>
      <c r="F44" s="34"/>
      <c r="G44" s="81">
        <v>12</v>
      </c>
      <c r="H44" s="52">
        <f t="shared" si="0"/>
        <v>0</v>
      </c>
    </row>
    <row r="45" spans="2:8" s="61" customFormat="1" ht="15.75" customHeight="1" x14ac:dyDescent="0.3">
      <c r="B45" s="80" t="s">
        <v>696</v>
      </c>
      <c r="C45" s="63" t="s">
        <v>182</v>
      </c>
      <c r="D45" s="63" t="s">
        <v>179</v>
      </c>
      <c r="E45" s="49" t="s">
        <v>652</v>
      </c>
      <c r="F45" s="34"/>
      <c r="G45" s="81">
        <v>12</v>
      </c>
      <c r="H45" s="52">
        <f t="shared" si="0"/>
        <v>0</v>
      </c>
    </row>
    <row r="46" spans="2:8" s="61" customFormat="1" ht="15.75" customHeight="1" x14ac:dyDescent="0.3">
      <c r="B46" s="80" t="s">
        <v>697</v>
      </c>
      <c r="C46" s="64" t="s">
        <v>183</v>
      </c>
      <c r="D46" s="64" t="s">
        <v>184</v>
      </c>
      <c r="E46" s="49" t="s">
        <v>652</v>
      </c>
      <c r="F46" s="34"/>
      <c r="G46" s="81">
        <v>12</v>
      </c>
      <c r="H46" s="52">
        <f t="shared" si="0"/>
        <v>0</v>
      </c>
    </row>
    <row r="47" spans="2:8" s="61" customFormat="1" ht="15.75" customHeight="1" x14ac:dyDescent="0.3">
      <c r="B47" s="80" t="s">
        <v>698</v>
      </c>
      <c r="C47" s="64" t="s">
        <v>185</v>
      </c>
      <c r="D47" s="64" t="s">
        <v>184</v>
      </c>
      <c r="E47" s="49" t="s">
        <v>652</v>
      </c>
      <c r="F47" s="34"/>
      <c r="G47" s="81">
        <v>12</v>
      </c>
      <c r="H47" s="52">
        <f t="shared" si="0"/>
        <v>0</v>
      </c>
    </row>
    <row r="48" spans="2:8" s="61" customFormat="1" ht="15.75" customHeight="1" x14ac:dyDescent="0.3">
      <c r="B48" s="80" t="s">
        <v>699</v>
      </c>
      <c r="C48" s="64" t="s">
        <v>186</v>
      </c>
      <c r="D48" s="64" t="s">
        <v>187</v>
      </c>
      <c r="E48" s="49" t="s">
        <v>652</v>
      </c>
      <c r="F48" s="34"/>
      <c r="G48" s="81">
        <v>12</v>
      </c>
      <c r="H48" s="52">
        <f t="shared" si="0"/>
        <v>0</v>
      </c>
    </row>
    <row r="49" spans="2:9" s="61" customFormat="1" ht="15.75" customHeight="1" x14ac:dyDescent="0.3">
      <c r="B49" s="80" t="s">
        <v>700</v>
      </c>
      <c r="C49" s="64" t="s">
        <v>188</v>
      </c>
      <c r="D49" s="64" t="s">
        <v>189</v>
      </c>
      <c r="E49" s="49" t="s">
        <v>652</v>
      </c>
      <c r="F49" s="34"/>
      <c r="G49" s="81">
        <v>12</v>
      </c>
      <c r="H49" s="52">
        <f t="shared" si="0"/>
        <v>0</v>
      </c>
    </row>
    <row r="50" spans="2:9" s="61" customFormat="1" ht="15.75" customHeight="1" x14ac:dyDescent="0.3">
      <c r="B50" s="80" t="s">
        <v>701</v>
      </c>
      <c r="C50" s="64" t="s">
        <v>190</v>
      </c>
      <c r="D50" s="64" t="s">
        <v>191</v>
      </c>
      <c r="E50" s="49" t="s">
        <v>652</v>
      </c>
      <c r="F50" s="34"/>
      <c r="G50" s="81">
        <v>12</v>
      </c>
      <c r="H50" s="52">
        <f t="shared" si="0"/>
        <v>0</v>
      </c>
    </row>
    <row r="51" spans="2:9" ht="22.8" customHeight="1" x14ac:dyDescent="0.3">
      <c r="B51" s="119" t="s">
        <v>636</v>
      </c>
      <c r="C51" s="119"/>
      <c r="D51" s="119"/>
      <c r="E51" s="119"/>
      <c r="F51" s="36">
        <f>SUM(F9:F50)</f>
        <v>0</v>
      </c>
      <c r="G51" s="82">
        <v>12</v>
      </c>
      <c r="H51" s="53">
        <f>SUM(H9:H50)</f>
        <v>0</v>
      </c>
      <c r="I51" s="126">
        <f>F51*G51</f>
        <v>0</v>
      </c>
    </row>
    <row r="52" spans="2:9" s="42" customFormat="1" ht="15.75" customHeight="1" x14ac:dyDescent="0.3">
      <c r="B52" s="37"/>
      <c r="C52" s="38"/>
      <c r="D52" s="38"/>
      <c r="E52" s="38"/>
      <c r="F52" s="39"/>
      <c r="G52" s="40"/>
      <c r="H52" s="41"/>
    </row>
    <row r="53" spans="2:9" ht="45.6" customHeight="1" x14ac:dyDescent="0.3">
      <c r="B53" s="30" t="s">
        <v>693</v>
      </c>
      <c r="C53" s="31" t="s">
        <v>1</v>
      </c>
      <c r="D53" s="31" t="s">
        <v>2</v>
      </c>
      <c r="E53" s="86" t="s">
        <v>650</v>
      </c>
      <c r="F53" s="87" t="s">
        <v>3</v>
      </c>
      <c r="G53" s="32" t="s">
        <v>653</v>
      </c>
      <c r="H53" s="32" t="s">
        <v>4</v>
      </c>
    </row>
    <row r="54" spans="2:9" ht="20.399999999999999" customHeight="1" x14ac:dyDescent="0.3">
      <c r="B54" s="43" t="s">
        <v>447</v>
      </c>
      <c r="C54" s="108" t="s">
        <v>448</v>
      </c>
      <c r="D54" s="108"/>
      <c r="E54" s="108"/>
      <c r="F54" s="108"/>
      <c r="G54" s="108"/>
      <c r="H54" s="109"/>
    </row>
    <row r="55" spans="2:9" s="62" customFormat="1" ht="15.75" customHeight="1" x14ac:dyDescent="0.3">
      <c r="B55" s="78" t="s">
        <v>659</v>
      </c>
      <c r="C55" s="56" t="s">
        <v>451</v>
      </c>
      <c r="D55" s="56" t="s">
        <v>452</v>
      </c>
      <c r="E55" s="49" t="s">
        <v>649</v>
      </c>
      <c r="F55" s="34"/>
      <c r="G55" s="81">
        <v>12</v>
      </c>
      <c r="H55" s="52">
        <f>F55*G55</f>
        <v>0</v>
      </c>
    </row>
    <row r="56" spans="2:9" s="62" customFormat="1" ht="15.75" customHeight="1" x14ac:dyDescent="0.3">
      <c r="B56" s="78" t="s">
        <v>660</v>
      </c>
      <c r="C56" s="56" t="s">
        <v>453</v>
      </c>
      <c r="D56" s="56" t="s">
        <v>454</v>
      </c>
      <c r="E56" s="49" t="s">
        <v>649</v>
      </c>
      <c r="F56" s="34"/>
      <c r="G56" s="81">
        <v>12</v>
      </c>
      <c r="H56" s="52">
        <f t="shared" ref="H56:H119" si="1">F56*G56</f>
        <v>0</v>
      </c>
    </row>
    <row r="57" spans="2:9" s="62" customFormat="1" ht="15.75" customHeight="1" x14ac:dyDescent="0.3">
      <c r="B57" s="78" t="s">
        <v>661</v>
      </c>
      <c r="C57" s="56" t="s">
        <v>455</v>
      </c>
      <c r="D57" s="56" t="s">
        <v>454</v>
      </c>
      <c r="E57" s="49" t="s">
        <v>649</v>
      </c>
      <c r="F57" s="34"/>
      <c r="G57" s="81">
        <v>12</v>
      </c>
      <c r="H57" s="52">
        <f t="shared" si="1"/>
        <v>0</v>
      </c>
    </row>
    <row r="58" spans="2:9" s="62" customFormat="1" ht="15.75" customHeight="1" x14ac:dyDescent="0.3">
      <c r="B58" s="78" t="s">
        <v>662</v>
      </c>
      <c r="C58" s="56" t="s">
        <v>456</v>
      </c>
      <c r="D58" s="56" t="s">
        <v>457</v>
      </c>
      <c r="E58" s="49" t="s">
        <v>649</v>
      </c>
      <c r="F58" s="34"/>
      <c r="G58" s="81">
        <v>12</v>
      </c>
      <c r="H58" s="52">
        <f t="shared" si="1"/>
        <v>0</v>
      </c>
    </row>
    <row r="59" spans="2:9" s="62" customFormat="1" ht="15.75" customHeight="1" x14ac:dyDescent="0.3">
      <c r="B59" s="78" t="s">
        <v>663</v>
      </c>
      <c r="C59" s="56" t="s">
        <v>458</v>
      </c>
      <c r="D59" s="56" t="s">
        <v>459</v>
      </c>
      <c r="E59" s="49" t="s">
        <v>649</v>
      </c>
      <c r="F59" s="34"/>
      <c r="G59" s="81">
        <v>12</v>
      </c>
      <c r="H59" s="52">
        <f t="shared" si="1"/>
        <v>0</v>
      </c>
    </row>
    <row r="60" spans="2:9" s="62" customFormat="1" ht="15.75" customHeight="1" x14ac:dyDescent="0.3">
      <c r="B60" s="78" t="s">
        <v>664</v>
      </c>
      <c r="C60" s="56" t="s">
        <v>460</v>
      </c>
      <c r="D60" s="56" t="s">
        <v>461</v>
      </c>
      <c r="E60" s="49" t="s">
        <v>649</v>
      </c>
      <c r="F60" s="34"/>
      <c r="G60" s="81">
        <v>12</v>
      </c>
      <c r="H60" s="52">
        <f t="shared" si="1"/>
        <v>0</v>
      </c>
    </row>
    <row r="61" spans="2:9" s="62" customFormat="1" ht="15.75" customHeight="1" x14ac:dyDescent="0.3">
      <c r="B61" s="78" t="s">
        <v>665</v>
      </c>
      <c r="C61" s="56" t="s">
        <v>462</v>
      </c>
      <c r="D61" s="56" t="s">
        <v>463</v>
      </c>
      <c r="E61" s="49" t="s">
        <v>649</v>
      </c>
      <c r="F61" s="34"/>
      <c r="G61" s="81">
        <v>12</v>
      </c>
      <c r="H61" s="52">
        <f t="shared" si="1"/>
        <v>0</v>
      </c>
    </row>
    <row r="62" spans="2:9" s="62" customFormat="1" ht="15.75" customHeight="1" x14ac:dyDescent="0.3">
      <c r="B62" s="78" t="s">
        <v>666</v>
      </c>
      <c r="C62" s="56" t="s">
        <v>464</v>
      </c>
      <c r="D62" s="56" t="s">
        <v>465</v>
      </c>
      <c r="E62" s="49" t="s">
        <v>649</v>
      </c>
      <c r="F62" s="34"/>
      <c r="G62" s="81">
        <v>12</v>
      </c>
      <c r="H62" s="52">
        <f t="shared" si="1"/>
        <v>0</v>
      </c>
    </row>
    <row r="63" spans="2:9" s="62" customFormat="1" ht="15.75" customHeight="1" x14ac:dyDescent="0.3">
      <c r="B63" s="78" t="s">
        <v>667</v>
      </c>
      <c r="C63" s="56" t="s">
        <v>466</v>
      </c>
      <c r="D63" s="56" t="s">
        <v>467</v>
      </c>
      <c r="E63" s="49" t="s">
        <v>649</v>
      </c>
      <c r="F63" s="34"/>
      <c r="G63" s="81">
        <v>12</v>
      </c>
      <c r="H63" s="52">
        <f t="shared" si="1"/>
        <v>0</v>
      </c>
    </row>
    <row r="64" spans="2:9" s="62" customFormat="1" ht="15.75" customHeight="1" x14ac:dyDescent="0.3">
      <c r="B64" s="78" t="s">
        <v>668</v>
      </c>
      <c r="C64" s="56" t="s">
        <v>468</v>
      </c>
      <c r="D64" s="56" t="s">
        <v>469</v>
      </c>
      <c r="E64" s="49" t="s">
        <v>649</v>
      </c>
      <c r="F64" s="34"/>
      <c r="G64" s="81">
        <v>12</v>
      </c>
      <c r="H64" s="52">
        <f t="shared" si="1"/>
        <v>0</v>
      </c>
    </row>
    <row r="65" spans="2:8" s="62" customFormat="1" ht="15.75" customHeight="1" x14ac:dyDescent="0.3">
      <c r="B65" s="78" t="s">
        <v>669</v>
      </c>
      <c r="C65" s="56" t="s">
        <v>470</v>
      </c>
      <c r="D65" s="56" t="s">
        <v>471</v>
      </c>
      <c r="E65" s="49" t="s">
        <v>649</v>
      </c>
      <c r="F65" s="34"/>
      <c r="G65" s="81">
        <v>12</v>
      </c>
      <c r="H65" s="52">
        <f t="shared" si="1"/>
        <v>0</v>
      </c>
    </row>
    <row r="66" spans="2:8" s="62" customFormat="1" ht="15.75" customHeight="1" x14ac:dyDescent="0.3">
      <c r="B66" s="78" t="s">
        <v>670</v>
      </c>
      <c r="C66" s="56" t="s">
        <v>472</v>
      </c>
      <c r="D66" s="56" t="s">
        <v>473</v>
      </c>
      <c r="E66" s="49" t="s">
        <v>649</v>
      </c>
      <c r="F66" s="34"/>
      <c r="G66" s="81">
        <v>12</v>
      </c>
      <c r="H66" s="52">
        <f t="shared" si="1"/>
        <v>0</v>
      </c>
    </row>
    <row r="67" spans="2:8" s="62" customFormat="1" ht="15.75" customHeight="1" x14ac:dyDescent="0.3">
      <c r="B67" s="78" t="s">
        <v>671</v>
      </c>
      <c r="C67" s="56" t="s">
        <v>474</v>
      </c>
      <c r="D67" s="56" t="s">
        <v>475</v>
      </c>
      <c r="E67" s="49" t="s">
        <v>649</v>
      </c>
      <c r="F67" s="34"/>
      <c r="G67" s="81">
        <v>12</v>
      </c>
      <c r="H67" s="52">
        <f t="shared" si="1"/>
        <v>0</v>
      </c>
    </row>
    <row r="68" spans="2:8" s="62" customFormat="1" ht="15.75" customHeight="1" x14ac:dyDescent="0.3">
      <c r="B68" s="78" t="s">
        <v>672</v>
      </c>
      <c r="C68" s="56" t="s">
        <v>476</v>
      </c>
      <c r="D68" s="56" t="s">
        <v>477</v>
      </c>
      <c r="E68" s="49" t="s">
        <v>649</v>
      </c>
      <c r="F68" s="34"/>
      <c r="G68" s="81">
        <v>12</v>
      </c>
      <c r="H68" s="52">
        <f t="shared" si="1"/>
        <v>0</v>
      </c>
    </row>
    <row r="69" spans="2:8" s="62" customFormat="1" ht="15.75" customHeight="1" x14ac:dyDescent="0.3">
      <c r="B69" s="78" t="s">
        <v>673</v>
      </c>
      <c r="C69" s="56" t="s">
        <v>478</v>
      </c>
      <c r="D69" s="56" t="s">
        <v>479</v>
      </c>
      <c r="E69" s="49" t="s">
        <v>649</v>
      </c>
      <c r="F69" s="34"/>
      <c r="G69" s="81">
        <v>12</v>
      </c>
      <c r="H69" s="52">
        <f t="shared" si="1"/>
        <v>0</v>
      </c>
    </row>
    <row r="70" spans="2:8" s="62" customFormat="1" ht="15.75" customHeight="1" x14ac:dyDescent="0.3">
      <c r="B70" s="78" t="s">
        <v>674</v>
      </c>
      <c r="C70" s="56" t="s">
        <v>480</v>
      </c>
      <c r="D70" s="56" t="s">
        <v>481</v>
      </c>
      <c r="E70" s="49" t="s">
        <v>649</v>
      </c>
      <c r="F70" s="34"/>
      <c r="G70" s="81">
        <v>12</v>
      </c>
      <c r="H70" s="52">
        <f t="shared" si="1"/>
        <v>0</v>
      </c>
    </row>
    <row r="71" spans="2:8" s="62" customFormat="1" ht="15.75" customHeight="1" x14ac:dyDescent="0.3">
      <c r="B71" s="78" t="s">
        <v>675</v>
      </c>
      <c r="C71" s="56" t="s">
        <v>482</v>
      </c>
      <c r="D71" s="56" t="s">
        <v>483</v>
      </c>
      <c r="E71" s="49" t="s">
        <v>649</v>
      </c>
      <c r="F71" s="34"/>
      <c r="G71" s="81">
        <v>12</v>
      </c>
      <c r="H71" s="52">
        <f t="shared" si="1"/>
        <v>0</v>
      </c>
    </row>
    <row r="72" spans="2:8" s="62" customFormat="1" ht="15.75" customHeight="1" x14ac:dyDescent="0.3">
      <c r="B72" s="78" t="s">
        <v>676</v>
      </c>
      <c r="C72" s="56" t="s">
        <v>484</v>
      </c>
      <c r="D72" s="56" t="s">
        <v>485</v>
      </c>
      <c r="E72" s="49" t="s">
        <v>649</v>
      </c>
      <c r="F72" s="34"/>
      <c r="G72" s="81">
        <v>12</v>
      </c>
      <c r="H72" s="52">
        <f t="shared" si="1"/>
        <v>0</v>
      </c>
    </row>
    <row r="73" spans="2:8" s="62" customFormat="1" ht="15.75" customHeight="1" x14ac:dyDescent="0.3">
      <c r="B73" s="78" t="s">
        <v>677</v>
      </c>
      <c r="C73" s="56" t="s">
        <v>486</v>
      </c>
      <c r="D73" s="56" t="s">
        <v>487</v>
      </c>
      <c r="E73" s="49" t="s">
        <v>649</v>
      </c>
      <c r="F73" s="34"/>
      <c r="G73" s="81">
        <v>12</v>
      </c>
      <c r="H73" s="52">
        <f t="shared" si="1"/>
        <v>0</v>
      </c>
    </row>
    <row r="74" spans="2:8" s="62" customFormat="1" ht="15.75" customHeight="1" x14ac:dyDescent="0.3">
      <c r="B74" s="78" t="s">
        <v>678</v>
      </c>
      <c r="C74" s="56" t="s">
        <v>488</v>
      </c>
      <c r="D74" s="56" t="s">
        <v>489</v>
      </c>
      <c r="E74" s="49" t="s">
        <v>649</v>
      </c>
      <c r="F74" s="34"/>
      <c r="G74" s="81">
        <v>12</v>
      </c>
      <c r="H74" s="52">
        <f t="shared" si="1"/>
        <v>0</v>
      </c>
    </row>
    <row r="75" spans="2:8" s="62" customFormat="1" ht="15.75" customHeight="1" x14ac:dyDescent="0.3">
      <c r="B75" s="78" t="s">
        <v>679</v>
      </c>
      <c r="C75" s="56" t="s">
        <v>490</v>
      </c>
      <c r="D75" s="56" t="s">
        <v>491</v>
      </c>
      <c r="E75" s="49" t="s">
        <v>649</v>
      </c>
      <c r="F75" s="34"/>
      <c r="G75" s="81">
        <v>12</v>
      </c>
      <c r="H75" s="52">
        <f t="shared" si="1"/>
        <v>0</v>
      </c>
    </row>
    <row r="76" spans="2:8" s="62" customFormat="1" ht="15.75" customHeight="1" x14ac:dyDescent="0.3">
      <c r="B76" s="78" t="s">
        <v>680</v>
      </c>
      <c r="C76" s="56" t="s">
        <v>798</v>
      </c>
      <c r="D76" s="56" t="s">
        <v>492</v>
      </c>
      <c r="E76" s="49" t="s">
        <v>649</v>
      </c>
      <c r="F76" s="34"/>
      <c r="G76" s="81">
        <v>12</v>
      </c>
      <c r="H76" s="52">
        <f t="shared" si="1"/>
        <v>0</v>
      </c>
    </row>
    <row r="77" spans="2:8" s="62" customFormat="1" ht="15.75" customHeight="1" x14ac:dyDescent="0.3">
      <c r="B77" s="78" t="s">
        <v>681</v>
      </c>
      <c r="C77" s="56" t="s">
        <v>493</v>
      </c>
      <c r="D77" s="56" t="s">
        <v>494</v>
      </c>
      <c r="E77" s="49" t="s">
        <v>649</v>
      </c>
      <c r="F77" s="34"/>
      <c r="G77" s="81">
        <v>12</v>
      </c>
      <c r="H77" s="52">
        <f t="shared" si="1"/>
        <v>0</v>
      </c>
    </row>
    <row r="78" spans="2:8" s="62" customFormat="1" ht="15.75" customHeight="1" x14ac:dyDescent="0.3">
      <c r="B78" s="78" t="s">
        <v>682</v>
      </c>
      <c r="C78" s="56" t="s">
        <v>495</v>
      </c>
      <c r="D78" s="56" t="s">
        <v>496</v>
      </c>
      <c r="E78" s="49" t="s">
        <v>649</v>
      </c>
      <c r="F78" s="34"/>
      <c r="G78" s="81">
        <v>12</v>
      </c>
      <c r="H78" s="52">
        <f t="shared" si="1"/>
        <v>0</v>
      </c>
    </row>
    <row r="79" spans="2:8" s="62" customFormat="1" ht="15.75" customHeight="1" x14ac:dyDescent="0.3">
      <c r="B79" s="78" t="s">
        <v>683</v>
      </c>
      <c r="C79" s="56" t="s">
        <v>497</v>
      </c>
      <c r="D79" s="56" t="s">
        <v>498</v>
      </c>
      <c r="E79" s="49" t="s">
        <v>649</v>
      </c>
      <c r="F79" s="34"/>
      <c r="G79" s="81">
        <v>12</v>
      </c>
      <c r="H79" s="52">
        <f t="shared" si="1"/>
        <v>0</v>
      </c>
    </row>
    <row r="80" spans="2:8" s="62" customFormat="1" ht="15.75" customHeight="1" x14ac:dyDescent="0.3">
      <c r="B80" s="78" t="s">
        <v>684</v>
      </c>
      <c r="C80" s="56" t="s">
        <v>499</v>
      </c>
      <c r="D80" s="56" t="s">
        <v>500</v>
      </c>
      <c r="E80" s="49" t="s">
        <v>649</v>
      </c>
      <c r="F80" s="34"/>
      <c r="G80" s="81">
        <v>12</v>
      </c>
      <c r="H80" s="52">
        <f t="shared" si="1"/>
        <v>0</v>
      </c>
    </row>
    <row r="81" spans="2:8" s="62" customFormat="1" ht="15.75" customHeight="1" x14ac:dyDescent="0.3">
      <c r="B81" s="78" t="s">
        <v>685</v>
      </c>
      <c r="C81" s="56" t="s">
        <v>501</v>
      </c>
      <c r="D81" s="56" t="s">
        <v>502</v>
      </c>
      <c r="E81" s="49" t="s">
        <v>649</v>
      </c>
      <c r="F81" s="34"/>
      <c r="G81" s="81">
        <v>12</v>
      </c>
      <c r="H81" s="52">
        <f t="shared" si="1"/>
        <v>0</v>
      </c>
    </row>
    <row r="82" spans="2:8" s="62" customFormat="1" ht="15.75" customHeight="1" x14ac:dyDescent="0.3">
      <c r="B82" s="78" t="s">
        <v>686</v>
      </c>
      <c r="C82" s="56" t="s">
        <v>503</v>
      </c>
      <c r="D82" s="56" t="s">
        <v>504</v>
      </c>
      <c r="E82" s="49" t="s">
        <v>649</v>
      </c>
      <c r="F82" s="34"/>
      <c r="G82" s="81">
        <v>12</v>
      </c>
      <c r="H82" s="52">
        <f t="shared" si="1"/>
        <v>0</v>
      </c>
    </row>
    <row r="83" spans="2:8" s="62" customFormat="1" ht="15.75" customHeight="1" x14ac:dyDescent="0.3">
      <c r="B83" s="78" t="s">
        <v>687</v>
      </c>
      <c r="C83" s="56" t="s">
        <v>505</v>
      </c>
      <c r="D83" s="56" t="s">
        <v>506</v>
      </c>
      <c r="E83" s="49" t="s">
        <v>649</v>
      </c>
      <c r="F83" s="34"/>
      <c r="G83" s="81">
        <v>12</v>
      </c>
      <c r="H83" s="52">
        <f t="shared" si="1"/>
        <v>0</v>
      </c>
    </row>
    <row r="84" spans="2:8" s="62" customFormat="1" ht="15.75" customHeight="1" x14ac:dyDescent="0.3">
      <c r="B84" s="78" t="s">
        <v>688</v>
      </c>
      <c r="C84" s="56" t="s">
        <v>507</v>
      </c>
      <c r="D84" s="56" t="s">
        <v>508</v>
      </c>
      <c r="E84" s="49" t="s">
        <v>649</v>
      </c>
      <c r="F84" s="34"/>
      <c r="G84" s="81">
        <v>12</v>
      </c>
      <c r="H84" s="52">
        <f t="shared" si="1"/>
        <v>0</v>
      </c>
    </row>
    <row r="85" spans="2:8" s="62" customFormat="1" ht="15.75" customHeight="1" x14ac:dyDescent="0.3">
      <c r="B85" s="78" t="s">
        <v>689</v>
      </c>
      <c r="C85" s="56" t="s">
        <v>509</v>
      </c>
      <c r="D85" s="56" t="s">
        <v>510</v>
      </c>
      <c r="E85" s="49" t="s">
        <v>649</v>
      </c>
      <c r="F85" s="34"/>
      <c r="G85" s="81">
        <v>12</v>
      </c>
      <c r="H85" s="52">
        <f t="shared" si="1"/>
        <v>0</v>
      </c>
    </row>
    <row r="86" spans="2:8" s="62" customFormat="1" ht="15.75" customHeight="1" x14ac:dyDescent="0.3">
      <c r="B86" s="78" t="s">
        <v>690</v>
      </c>
      <c r="C86" s="56" t="s">
        <v>511</v>
      </c>
      <c r="D86" s="56" t="s">
        <v>512</v>
      </c>
      <c r="E86" s="49" t="s">
        <v>649</v>
      </c>
      <c r="F86" s="34"/>
      <c r="G86" s="81">
        <v>12</v>
      </c>
      <c r="H86" s="52">
        <f t="shared" si="1"/>
        <v>0</v>
      </c>
    </row>
    <row r="87" spans="2:8" s="62" customFormat="1" ht="15.75" customHeight="1" x14ac:dyDescent="0.3">
      <c r="B87" s="78" t="s">
        <v>691</v>
      </c>
      <c r="C87" s="56" t="s">
        <v>513</v>
      </c>
      <c r="D87" s="56" t="s">
        <v>514</v>
      </c>
      <c r="E87" s="49" t="s">
        <v>649</v>
      </c>
      <c r="F87" s="34"/>
      <c r="G87" s="81">
        <v>12</v>
      </c>
      <c r="H87" s="52">
        <f t="shared" si="1"/>
        <v>0</v>
      </c>
    </row>
    <row r="88" spans="2:8" s="62" customFormat="1" ht="15.75" customHeight="1" x14ac:dyDescent="0.3">
      <c r="B88" s="78" t="s">
        <v>692</v>
      </c>
      <c r="C88" s="56" t="s">
        <v>515</v>
      </c>
      <c r="D88" s="56" t="s">
        <v>516</v>
      </c>
      <c r="E88" s="49" t="s">
        <v>649</v>
      </c>
      <c r="F88" s="34"/>
      <c r="G88" s="81">
        <v>12</v>
      </c>
      <c r="H88" s="52">
        <f t="shared" si="1"/>
        <v>0</v>
      </c>
    </row>
    <row r="89" spans="2:8" s="62" customFormat="1" ht="15.75" customHeight="1" x14ac:dyDescent="0.3">
      <c r="B89" s="78" t="s">
        <v>694</v>
      </c>
      <c r="C89" s="56" t="s">
        <v>517</v>
      </c>
      <c r="D89" s="56" t="s">
        <v>518</v>
      </c>
      <c r="E89" s="49" t="s">
        <v>649</v>
      </c>
      <c r="F89" s="34"/>
      <c r="G89" s="81">
        <v>12</v>
      </c>
      <c r="H89" s="52">
        <f t="shared" si="1"/>
        <v>0</v>
      </c>
    </row>
    <row r="90" spans="2:8" s="62" customFormat="1" ht="15.75" customHeight="1" x14ac:dyDescent="0.3">
      <c r="B90" s="78" t="s">
        <v>695</v>
      </c>
      <c r="C90" s="56" t="s">
        <v>519</v>
      </c>
      <c r="D90" s="56" t="s">
        <v>520</v>
      </c>
      <c r="E90" s="49" t="s">
        <v>649</v>
      </c>
      <c r="F90" s="34"/>
      <c r="G90" s="81">
        <v>12</v>
      </c>
      <c r="H90" s="52">
        <f t="shared" si="1"/>
        <v>0</v>
      </c>
    </row>
    <row r="91" spans="2:8" s="62" customFormat="1" ht="15.75" customHeight="1" x14ac:dyDescent="0.3">
      <c r="B91" s="78" t="s">
        <v>696</v>
      </c>
      <c r="C91" s="56" t="s">
        <v>521</v>
      </c>
      <c r="D91" s="56" t="s">
        <v>522</v>
      </c>
      <c r="E91" s="49" t="s">
        <v>649</v>
      </c>
      <c r="F91" s="34"/>
      <c r="G91" s="81">
        <v>12</v>
      </c>
      <c r="H91" s="52">
        <f t="shared" si="1"/>
        <v>0</v>
      </c>
    </row>
    <row r="92" spans="2:8" s="62" customFormat="1" ht="15.75" customHeight="1" x14ac:dyDescent="0.3">
      <c r="B92" s="78" t="s">
        <v>697</v>
      </c>
      <c r="C92" s="56" t="s">
        <v>523</v>
      </c>
      <c r="D92" s="56" t="s">
        <v>524</v>
      </c>
      <c r="E92" s="49" t="s">
        <v>649</v>
      </c>
      <c r="F92" s="34"/>
      <c r="G92" s="81">
        <v>12</v>
      </c>
      <c r="H92" s="52">
        <f t="shared" si="1"/>
        <v>0</v>
      </c>
    </row>
    <row r="93" spans="2:8" s="62" customFormat="1" ht="15.75" customHeight="1" x14ac:dyDescent="0.3">
      <c r="B93" s="78" t="s">
        <v>698</v>
      </c>
      <c r="C93" s="56" t="s">
        <v>525</v>
      </c>
      <c r="D93" s="56" t="s">
        <v>526</v>
      </c>
      <c r="E93" s="49" t="s">
        <v>649</v>
      </c>
      <c r="F93" s="34"/>
      <c r="G93" s="81">
        <v>12</v>
      </c>
      <c r="H93" s="52">
        <f t="shared" si="1"/>
        <v>0</v>
      </c>
    </row>
    <row r="94" spans="2:8" s="62" customFormat="1" ht="15.75" customHeight="1" x14ac:dyDescent="0.3">
      <c r="B94" s="78" t="s">
        <v>699</v>
      </c>
      <c r="C94" s="56" t="s">
        <v>527</v>
      </c>
      <c r="D94" s="56" t="s">
        <v>528</v>
      </c>
      <c r="E94" s="49" t="s">
        <v>649</v>
      </c>
      <c r="F94" s="34"/>
      <c r="G94" s="81">
        <v>12</v>
      </c>
      <c r="H94" s="52">
        <f t="shared" si="1"/>
        <v>0</v>
      </c>
    </row>
    <row r="95" spans="2:8" s="62" customFormat="1" ht="15.75" customHeight="1" x14ac:dyDescent="0.3">
      <c r="B95" s="78" t="s">
        <v>700</v>
      </c>
      <c r="C95" s="56" t="s">
        <v>529</v>
      </c>
      <c r="D95" s="56" t="s">
        <v>530</v>
      </c>
      <c r="E95" s="49" t="s">
        <v>649</v>
      </c>
      <c r="F95" s="34"/>
      <c r="G95" s="81">
        <v>12</v>
      </c>
      <c r="H95" s="52">
        <f t="shared" si="1"/>
        <v>0</v>
      </c>
    </row>
    <row r="96" spans="2:8" s="62" customFormat="1" ht="15.75" customHeight="1" x14ac:dyDescent="0.3">
      <c r="B96" s="78" t="s">
        <v>701</v>
      </c>
      <c r="C96" s="56" t="s">
        <v>531</v>
      </c>
      <c r="D96" s="56" t="s">
        <v>532</v>
      </c>
      <c r="E96" s="49" t="s">
        <v>649</v>
      </c>
      <c r="F96" s="34"/>
      <c r="G96" s="81">
        <v>12</v>
      </c>
      <c r="H96" s="52">
        <f t="shared" si="1"/>
        <v>0</v>
      </c>
    </row>
    <row r="97" spans="2:8" s="62" customFormat="1" ht="15.75" customHeight="1" x14ac:dyDescent="0.3">
      <c r="B97" s="78" t="s">
        <v>702</v>
      </c>
      <c r="C97" s="56" t="s">
        <v>533</v>
      </c>
      <c r="D97" s="56" t="s">
        <v>534</v>
      </c>
      <c r="E97" s="49" t="s">
        <v>649</v>
      </c>
      <c r="F97" s="34"/>
      <c r="G97" s="81">
        <v>12</v>
      </c>
      <c r="H97" s="52">
        <f t="shared" si="1"/>
        <v>0</v>
      </c>
    </row>
    <row r="98" spans="2:8" s="62" customFormat="1" ht="15.75" customHeight="1" x14ac:dyDescent="0.3">
      <c r="B98" s="78" t="s">
        <v>703</v>
      </c>
      <c r="C98" s="56" t="s">
        <v>535</v>
      </c>
      <c r="D98" s="56" t="s">
        <v>536</v>
      </c>
      <c r="E98" s="49" t="s">
        <v>649</v>
      </c>
      <c r="F98" s="34"/>
      <c r="G98" s="81">
        <v>12</v>
      </c>
      <c r="H98" s="52">
        <f t="shared" si="1"/>
        <v>0</v>
      </c>
    </row>
    <row r="99" spans="2:8" s="62" customFormat="1" ht="15.75" customHeight="1" x14ac:dyDescent="0.3">
      <c r="B99" s="78" t="s">
        <v>704</v>
      </c>
      <c r="C99" s="56" t="s">
        <v>537</v>
      </c>
      <c r="D99" s="56" t="s">
        <v>536</v>
      </c>
      <c r="E99" s="49" t="s">
        <v>649</v>
      </c>
      <c r="F99" s="34"/>
      <c r="G99" s="81">
        <v>12</v>
      </c>
      <c r="H99" s="52">
        <f t="shared" si="1"/>
        <v>0</v>
      </c>
    </row>
    <row r="100" spans="2:8" s="62" customFormat="1" ht="15.75" customHeight="1" x14ac:dyDescent="0.3">
      <c r="B100" s="78" t="s">
        <v>705</v>
      </c>
      <c r="C100" s="56" t="s">
        <v>538</v>
      </c>
      <c r="D100" s="56" t="s">
        <v>539</v>
      </c>
      <c r="E100" s="49" t="s">
        <v>649</v>
      </c>
      <c r="F100" s="34"/>
      <c r="G100" s="81">
        <v>12</v>
      </c>
      <c r="H100" s="52">
        <f t="shared" si="1"/>
        <v>0</v>
      </c>
    </row>
    <row r="101" spans="2:8" s="62" customFormat="1" ht="15.75" customHeight="1" x14ac:dyDescent="0.3">
      <c r="B101" s="78" t="s">
        <v>706</v>
      </c>
      <c r="C101" s="56" t="s">
        <v>540</v>
      </c>
      <c r="D101" s="56" t="s">
        <v>541</v>
      </c>
      <c r="E101" s="49" t="s">
        <v>649</v>
      </c>
      <c r="F101" s="34"/>
      <c r="G101" s="81">
        <v>12</v>
      </c>
      <c r="H101" s="52">
        <f t="shared" si="1"/>
        <v>0</v>
      </c>
    </row>
    <row r="102" spans="2:8" s="62" customFormat="1" ht="15.75" customHeight="1" x14ac:dyDescent="0.3">
      <c r="B102" s="78" t="s">
        <v>707</v>
      </c>
      <c r="C102" s="56" t="s">
        <v>542</v>
      </c>
      <c r="D102" s="56" t="s">
        <v>543</v>
      </c>
      <c r="E102" s="49" t="s">
        <v>649</v>
      </c>
      <c r="F102" s="34"/>
      <c r="G102" s="81">
        <v>12</v>
      </c>
      <c r="H102" s="52">
        <f t="shared" si="1"/>
        <v>0</v>
      </c>
    </row>
    <row r="103" spans="2:8" s="62" customFormat="1" ht="15.75" customHeight="1" x14ac:dyDescent="0.3">
      <c r="B103" s="78" t="s">
        <v>708</v>
      </c>
      <c r="C103" s="56" t="s">
        <v>544</v>
      </c>
      <c r="D103" s="56" t="s">
        <v>545</v>
      </c>
      <c r="E103" s="49" t="s">
        <v>649</v>
      </c>
      <c r="F103" s="34"/>
      <c r="G103" s="81">
        <v>12</v>
      </c>
      <c r="H103" s="52">
        <f t="shared" si="1"/>
        <v>0</v>
      </c>
    </row>
    <row r="104" spans="2:8" s="62" customFormat="1" ht="15.75" customHeight="1" x14ac:dyDescent="0.3">
      <c r="B104" s="78" t="s">
        <v>709</v>
      </c>
      <c r="C104" s="56" t="s">
        <v>546</v>
      </c>
      <c r="D104" s="56" t="s">
        <v>547</v>
      </c>
      <c r="E104" s="49" t="s">
        <v>649</v>
      </c>
      <c r="F104" s="34"/>
      <c r="G104" s="81">
        <v>12</v>
      </c>
      <c r="H104" s="52">
        <f t="shared" si="1"/>
        <v>0</v>
      </c>
    </row>
    <row r="105" spans="2:8" s="62" customFormat="1" ht="15.75" customHeight="1" x14ac:dyDescent="0.3">
      <c r="B105" s="78" t="s">
        <v>710</v>
      </c>
      <c r="C105" s="56" t="s">
        <v>548</v>
      </c>
      <c r="D105" s="56" t="s">
        <v>549</v>
      </c>
      <c r="E105" s="49" t="s">
        <v>649</v>
      </c>
      <c r="F105" s="34"/>
      <c r="G105" s="81">
        <v>12</v>
      </c>
      <c r="H105" s="52">
        <f t="shared" si="1"/>
        <v>0</v>
      </c>
    </row>
    <row r="106" spans="2:8" s="62" customFormat="1" ht="15.75" customHeight="1" x14ac:dyDescent="0.3">
      <c r="B106" s="78" t="s">
        <v>711</v>
      </c>
      <c r="C106" s="56" t="s">
        <v>550</v>
      </c>
      <c r="D106" s="56" t="s">
        <v>551</v>
      </c>
      <c r="E106" s="49" t="s">
        <v>649</v>
      </c>
      <c r="F106" s="34"/>
      <c r="G106" s="81">
        <v>12</v>
      </c>
      <c r="H106" s="52">
        <f t="shared" si="1"/>
        <v>0</v>
      </c>
    </row>
    <row r="107" spans="2:8" s="62" customFormat="1" ht="15.75" customHeight="1" x14ac:dyDescent="0.3">
      <c r="B107" s="78" t="s">
        <v>712</v>
      </c>
      <c r="C107" s="56" t="s">
        <v>552</v>
      </c>
      <c r="D107" s="56" t="s">
        <v>553</v>
      </c>
      <c r="E107" s="49" t="s">
        <v>649</v>
      </c>
      <c r="F107" s="34"/>
      <c r="G107" s="81">
        <v>12</v>
      </c>
      <c r="H107" s="52">
        <f t="shared" si="1"/>
        <v>0</v>
      </c>
    </row>
    <row r="108" spans="2:8" s="62" customFormat="1" ht="15.75" customHeight="1" x14ac:dyDescent="0.3">
      <c r="B108" s="78" t="s">
        <v>713</v>
      </c>
      <c r="C108" s="56" t="s">
        <v>554</v>
      </c>
      <c r="D108" s="56" t="s">
        <v>555</v>
      </c>
      <c r="E108" s="49" t="s">
        <v>649</v>
      </c>
      <c r="F108" s="34"/>
      <c r="G108" s="81">
        <v>12</v>
      </c>
      <c r="H108" s="52">
        <f t="shared" si="1"/>
        <v>0</v>
      </c>
    </row>
    <row r="109" spans="2:8" s="62" customFormat="1" ht="15.75" customHeight="1" x14ac:dyDescent="0.3">
      <c r="B109" s="78" t="s">
        <v>714</v>
      </c>
      <c r="C109" s="56" t="s">
        <v>556</v>
      </c>
      <c r="D109" s="56" t="s">
        <v>557</v>
      </c>
      <c r="E109" s="49" t="s">
        <v>649</v>
      </c>
      <c r="F109" s="34"/>
      <c r="G109" s="81">
        <v>12</v>
      </c>
      <c r="H109" s="52">
        <f t="shared" si="1"/>
        <v>0</v>
      </c>
    </row>
    <row r="110" spans="2:8" s="62" customFormat="1" ht="15.75" customHeight="1" x14ac:dyDescent="0.3">
      <c r="B110" s="78" t="s">
        <v>715</v>
      </c>
      <c r="C110" s="56" t="s">
        <v>558</v>
      </c>
      <c r="D110" s="56" t="s">
        <v>559</v>
      </c>
      <c r="E110" s="49" t="s">
        <v>649</v>
      </c>
      <c r="F110" s="34"/>
      <c r="G110" s="81">
        <v>12</v>
      </c>
      <c r="H110" s="52">
        <f t="shared" si="1"/>
        <v>0</v>
      </c>
    </row>
    <row r="111" spans="2:8" s="62" customFormat="1" ht="15.75" customHeight="1" x14ac:dyDescent="0.3">
      <c r="B111" s="78" t="s">
        <v>716</v>
      </c>
      <c r="C111" s="56" t="s">
        <v>560</v>
      </c>
      <c r="D111" s="56" t="s">
        <v>561</v>
      </c>
      <c r="E111" s="49" t="s">
        <v>649</v>
      </c>
      <c r="F111" s="34"/>
      <c r="G111" s="81">
        <v>12</v>
      </c>
      <c r="H111" s="52">
        <f t="shared" si="1"/>
        <v>0</v>
      </c>
    </row>
    <row r="112" spans="2:8" s="62" customFormat="1" ht="15.75" customHeight="1" x14ac:dyDescent="0.3">
      <c r="B112" s="78" t="s">
        <v>717</v>
      </c>
      <c r="C112" s="56" t="s">
        <v>562</v>
      </c>
      <c r="D112" s="56" t="s">
        <v>563</v>
      </c>
      <c r="E112" s="49" t="s">
        <v>649</v>
      </c>
      <c r="F112" s="34"/>
      <c r="G112" s="81">
        <v>12</v>
      </c>
      <c r="H112" s="52">
        <f t="shared" si="1"/>
        <v>0</v>
      </c>
    </row>
    <row r="113" spans="2:8" s="62" customFormat="1" ht="15.75" customHeight="1" x14ac:dyDescent="0.3">
      <c r="B113" s="78" t="s">
        <v>718</v>
      </c>
      <c r="C113" s="56" t="s">
        <v>564</v>
      </c>
      <c r="D113" s="56" t="s">
        <v>565</v>
      </c>
      <c r="E113" s="49" t="s">
        <v>649</v>
      </c>
      <c r="F113" s="34"/>
      <c r="G113" s="81">
        <v>12</v>
      </c>
      <c r="H113" s="52">
        <f t="shared" si="1"/>
        <v>0</v>
      </c>
    </row>
    <row r="114" spans="2:8" s="62" customFormat="1" ht="15.75" customHeight="1" x14ac:dyDescent="0.3">
      <c r="B114" s="78" t="s">
        <v>719</v>
      </c>
      <c r="C114" s="56" t="s">
        <v>566</v>
      </c>
      <c r="D114" s="56" t="s">
        <v>567</v>
      </c>
      <c r="E114" s="49" t="s">
        <v>649</v>
      </c>
      <c r="F114" s="34"/>
      <c r="G114" s="81">
        <v>12</v>
      </c>
      <c r="H114" s="52">
        <f t="shared" si="1"/>
        <v>0</v>
      </c>
    </row>
    <row r="115" spans="2:8" s="62" customFormat="1" ht="15.75" customHeight="1" x14ac:dyDescent="0.3">
      <c r="B115" s="78" t="s">
        <v>720</v>
      </c>
      <c r="C115" s="56" t="s">
        <v>568</v>
      </c>
      <c r="D115" s="56" t="s">
        <v>569</v>
      </c>
      <c r="E115" s="49" t="s">
        <v>649</v>
      </c>
      <c r="F115" s="34"/>
      <c r="G115" s="81">
        <v>12</v>
      </c>
      <c r="H115" s="52">
        <f t="shared" si="1"/>
        <v>0</v>
      </c>
    </row>
    <row r="116" spans="2:8" s="62" customFormat="1" ht="15.75" customHeight="1" x14ac:dyDescent="0.3">
      <c r="B116" s="78" t="s">
        <v>721</v>
      </c>
      <c r="C116" s="56" t="s">
        <v>570</v>
      </c>
      <c r="D116" s="56" t="s">
        <v>571</v>
      </c>
      <c r="E116" s="49" t="s">
        <v>649</v>
      </c>
      <c r="F116" s="34"/>
      <c r="G116" s="81">
        <v>12</v>
      </c>
      <c r="H116" s="52">
        <f t="shared" si="1"/>
        <v>0</v>
      </c>
    </row>
    <row r="117" spans="2:8" s="62" customFormat="1" ht="15.75" customHeight="1" x14ac:dyDescent="0.3">
      <c r="B117" s="78" t="s">
        <v>722</v>
      </c>
      <c r="C117" s="56" t="s">
        <v>572</v>
      </c>
      <c r="D117" s="56" t="s">
        <v>573</v>
      </c>
      <c r="E117" s="49" t="s">
        <v>649</v>
      </c>
      <c r="F117" s="34"/>
      <c r="G117" s="81">
        <v>12</v>
      </c>
      <c r="H117" s="52">
        <f t="shared" si="1"/>
        <v>0</v>
      </c>
    </row>
    <row r="118" spans="2:8" s="62" customFormat="1" ht="15.75" customHeight="1" x14ac:dyDescent="0.3">
      <c r="B118" s="78" t="s">
        <v>723</v>
      </c>
      <c r="C118" s="56" t="s">
        <v>574</v>
      </c>
      <c r="D118" s="56" t="s">
        <v>575</v>
      </c>
      <c r="E118" s="49" t="s">
        <v>649</v>
      </c>
      <c r="F118" s="34"/>
      <c r="G118" s="81">
        <v>12</v>
      </c>
      <c r="H118" s="52">
        <f t="shared" si="1"/>
        <v>0</v>
      </c>
    </row>
    <row r="119" spans="2:8" s="62" customFormat="1" ht="15.75" customHeight="1" x14ac:dyDescent="0.3">
      <c r="B119" s="78" t="s">
        <v>724</v>
      </c>
      <c r="C119" s="56" t="s">
        <v>576</v>
      </c>
      <c r="D119" s="56" t="s">
        <v>577</v>
      </c>
      <c r="E119" s="49" t="s">
        <v>649</v>
      </c>
      <c r="F119" s="34"/>
      <c r="G119" s="81">
        <v>12</v>
      </c>
      <c r="H119" s="52">
        <f t="shared" si="1"/>
        <v>0</v>
      </c>
    </row>
    <row r="120" spans="2:8" s="62" customFormat="1" ht="15.75" customHeight="1" x14ac:dyDescent="0.3">
      <c r="B120" s="78" t="s">
        <v>725</v>
      </c>
      <c r="C120" s="56" t="s">
        <v>578</v>
      </c>
      <c r="D120" s="56" t="s">
        <v>579</v>
      </c>
      <c r="E120" s="49" t="s">
        <v>649</v>
      </c>
      <c r="F120" s="34"/>
      <c r="G120" s="81">
        <v>12</v>
      </c>
      <c r="H120" s="52">
        <f t="shared" ref="H120:H138" si="2">F120*G120</f>
        <v>0</v>
      </c>
    </row>
    <row r="121" spans="2:8" s="62" customFormat="1" ht="15.75" customHeight="1" x14ac:dyDescent="0.3">
      <c r="B121" s="78" t="s">
        <v>726</v>
      </c>
      <c r="C121" s="56" t="s">
        <v>580</v>
      </c>
      <c r="D121" s="56" t="s">
        <v>581</v>
      </c>
      <c r="E121" s="49" t="s">
        <v>649</v>
      </c>
      <c r="F121" s="34"/>
      <c r="G121" s="81">
        <v>12</v>
      </c>
      <c r="H121" s="52">
        <f t="shared" si="2"/>
        <v>0</v>
      </c>
    </row>
    <row r="122" spans="2:8" s="62" customFormat="1" ht="15.75" customHeight="1" x14ac:dyDescent="0.3">
      <c r="B122" s="78" t="s">
        <v>727</v>
      </c>
      <c r="C122" s="56" t="s">
        <v>582</v>
      </c>
      <c r="D122" s="56" t="s">
        <v>583</v>
      </c>
      <c r="E122" s="49" t="s">
        <v>649</v>
      </c>
      <c r="F122" s="34"/>
      <c r="G122" s="81">
        <v>12</v>
      </c>
      <c r="H122" s="52">
        <f t="shared" si="2"/>
        <v>0</v>
      </c>
    </row>
    <row r="123" spans="2:8" s="62" customFormat="1" ht="15.75" customHeight="1" x14ac:dyDescent="0.3">
      <c r="B123" s="78" t="s">
        <v>728</v>
      </c>
      <c r="C123" s="65" t="s">
        <v>584</v>
      </c>
      <c r="D123" s="65" t="s">
        <v>585</v>
      </c>
      <c r="E123" s="49" t="s">
        <v>652</v>
      </c>
      <c r="F123" s="34"/>
      <c r="G123" s="81">
        <v>12</v>
      </c>
      <c r="H123" s="52">
        <f t="shared" si="2"/>
        <v>0</v>
      </c>
    </row>
    <row r="124" spans="2:8" s="62" customFormat="1" ht="15.75" customHeight="1" x14ac:dyDescent="0.3">
      <c r="B124" s="78" t="s">
        <v>729</v>
      </c>
      <c r="C124" s="65" t="s">
        <v>586</v>
      </c>
      <c r="D124" s="65" t="s">
        <v>587</v>
      </c>
      <c r="E124" s="49" t="s">
        <v>652</v>
      </c>
      <c r="F124" s="34"/>
      <c r="G124" s="81">
        <v>12</v>
      </c>
      <c r="H124" s="52">
        <f t="shared" si="2"/>
        <v>0</v>
      </c>
    </row>
    <row r="125" spans="2:8" s="62" customFormat="1" ht="15.75" customHeight="1" x14ac:dyDescent="0.3">
      <c r="B125" s="78" t="s">
        <v>730</v>
      </c>
      <c r="C125" s="65" t="s">
        <v>588</v>
      </c>
      <c r="D125" s="65" t="s">
        <v>589</v>
      </c>
      <c r="E125" s="49" t="s">
        <v>652</v>
      </c>
      <c r="F125" s="34"/>
      <c r="G125" s="81">
        <v>12</v>
      </c>
      <c r="H125" s="52">
        <f t="shared" si="2"/>
        <v>0</v>
      </c>
    </row>
    <row r="126" spans="2:8" s="62" customFormat="1" ht="15.75" customHeight="1" x14ac:dyDescent="0.3">
      <c r="B126" s="78" t="s">
        <v>731</v>
      </c>
      <c r="C126" s="65" t="s">
        <v>590</v>
      </c>
      <c r="D126" s="65" t="s">
        <v>591</v>
      </c>
      <c r="E126" s="49" t="s">
        <v>652</v>
      </c>
      <c r="F126" s="34"/>
      <c r="G126" s="81">
        <v>12</v>
      </c>
      <c r="H126" s="52">
        <f t="shared" si="2"/>
        <v>0</v>
      </c>
    </row>
    <row r="127" spans="2:8" s="62" customFormat="1" ht="15.75" customHeight="1" x14ac:dyDescent="0.3">
      <c r="B127" s="78" t="s">
        <v>732</v>
      </c>
      <c r="C127" s="65" t="s">
        <v>592</v>
      </c>
      <c r="D127" s="65" t="s">
        <v>593</v>
      </c>
      <c r="E127" s="49" t="s">
        <v>652</v>
      </c>
      <c r="F127" s="34"/>
      <c r="G127" s="81">
        <v>12</v>
      </c>
      <c r="H127" s="52">
        <f t="shared" si="2"/>
        <v>0</v>
      </c>
    </row>
    <row r="128" spans="2:8" s="62" customFormat="1" ht="15.75" customHeight="1" x14ac:dyDescent="0.3">
      <c r="B128" s="78" t="s">
        <v>733</v>
      </c>
      <c r="C128" s="65" t="s">
        <v>594</v>
      </c>
      <c r="D128" s="65" t="s">
        <v>595</v>
      </c>
      <c r="E128" s="49" t="s">
        <v>652</v>
      </c>
      <c r="F128" s="34"/>
      <c r="G128" s="81">
        <v>12</v>
      </c>
      <c r="H128" s="52">
        <f t="shared" si="2"/>
        <v>0</v>
      </c>
    </row>
    <row r="129" spans="2:9" s="62" customFormat="1" ht="15.75" customHeight="1" x14ac:dyDescent="0.3">
      <c r="B129" s="78" t="s">
        <v>734</v>
      </c>
      <c r="C129" s="65" t="s">
        <v>596</v>
      </c>
      <c r="D129" s="65" t="s">
        <v>597</v>
      </c>
      <c r="E129" s="49" t="s">
        <v>652</v>
      </c>
      <c r="F129" s="34"/>
      <c r="G129" s="81">
        <v>12</v>
      </c>
      <c r="H129" s="52">
        <f t="shared" si="2"/>
        <v>0</v>
      </c>
    </row>
    <row r="130" spans="2:9" s="62" customFormat="1" ht="15.75" customHeight="1" x14ac:dyDescent="0.3">
      <c r="B130" s="78" t="s">
        <v>735</v>
      </c>
      <c r="C130" s="65" t="s">
        <v>598</v>
      </c>
      <c r="D130" s="65" t="s">
        <v>599</v>
      </c>
      <c r="E130" s="49" t="s">
        <v>652</v>
      </c>
      <c r="F130" s="34"/>
      <c r="G130" s="81">
        <v>12</v>
      </c>
      <c r="H130" s="52">
        <f t="shared" si="2"/>
        <v>0</v>
      </c>
    </row>
    <row r="131" spans="2:9" s="62" customFormat="1" ht="15.75" customHeight="1" x14ac:dyDescent="0.3">
      <c r="B131" s="78" t="s">
        <v>736</v>
      </c>
      <c r="C131" s="65" t="s">
        <v>600</v>
      </c>
      <c r="D131" s="65" t="s">
        <v>601</v>
      </c>
      <c r="E131" s="49" t="s">
        <v>652</v>
      </c>
      <c r="F131" s="34"/>
      <c r="G131" s="81">
        <v>12</v>
      </c>
      <c r="H131" s="52">
        <f t="shared" si="2"/>
        <v>0</v>
      </c>
    </row>
    <row r="132" spans="2:9" s="62" customFormat="1" ht="15.75" customHeight="1" x14ac:dyDescent="0.3">
      <c r="B132" s="78" t="s">
        <v>737</v>
      </c>
      <c r="C132" s="65" t="s">
        <v>602</v>
      </c>
      <c r="D132" s="65" t="s">
        <v>603</v>
      </c>
      <c r="E132" s="49" t="s">
        <v>652</v>
      </c>
      <c r="F132" s="34"/>
      <c r="G132" s="81">
        <v>12</v>
      </c>
      <c r="H132" s="52">
        <f t="shared" si="2"/>
        <v>0</v>
      </c>
    </row>
    <row r="133" spans="2:9" s="62" customFormat="1" ht="15.75" customHeight="1" x14ac:dyDescent="0.3">
      <c r="B133" s="78" t="s">
        <v>738</v>
      </c>
      <c r="C133" s="65" t="s">
        <v>604</v>
      </c>
      <c r="D133" s="65" t="s">
        <v>605</v>
      </c>
      <c r="E133" s="49" t="s">
        <v>652</v>
      </c>
      <c r="F133" s="34"/>
      <c r="G133" s="81">
        <v>12</v>
      </c>
      <c r="H133" s="52">
        <f t="shared" si="2"/>
        <v>0</v>
      </c>
    </row>
    <row r="134" spans="2:9" s="62" customFormat="1" ht="15.75" customHeight="1" x14ac:dyDescent="0.3">
      <c r="B134" s="78" t="s">
        <v>739</v>
      </c>
      <c r="C134" s="65" t="s">
        <v>606</v>
      </c>
      <c r="D134" s="65" t="s">
        <v>607</v>
      </c>
      <c r="E134" s="49" t="s">
        <v>652</v>
      </c>
      <c r="F134" s="34"/>
      <c r="G134" s="81">
        <v>12</v>
      </c>
      <c r="H134" s="52">
        <f t="shared" si="2"/>
        <v>0</v>
      </c>
    </row>
    <row r="135" spans="2:9" s="62" customFormat="1" ht="15.75" customHeight="1" x14ac:dyDescent="0.3">
      <c r="B135" s="78" t="s">
        <v>740</v>
      </c>
      <c r="C135" s="65" t="s">
        <v>608</v>
      </c>
      <c r="D135" s="65" t="s">
        <v>609</v>
      </c>
      <c r="E135" s="49" t="s">
        <v>652</v>
      </c>
      <c r="F135" s="34"/>
      <c r="G135" s="81">
        <v>12</v>
      </c>
      <c r="H135" s="52">
        <f t="shared" si="2"/>
        <v>0</v>
      </c>
    </row>
    <row r="136" spans="2:9" s="62" customFormat="1" ht="15.75" customHeight="1" x14ac:dyDescent="0.3">
      <c r="B136" s="78" t="s">
        <v>741</v>
      </c>
      <c r="C136" s="65" t="s">
        <v>610</v>
      </c>
      <c r="D136" s="65" t="s">
        <v>611</v>
      </c>
      <c r="E136" s="49" t="s">
        <v>652</v>
      </c>
      <c r="F136" s="34"/>
      <c r="G136" s="81">
        <v>12</v>
      </c>
      <c r="H136" s="52">
        <f t="shared" si="2"/>
        <v>0</v>
      </c>
    </row>
    <row r="137" spans="2:9" s="62" customFormat="1" ht="15.75" customHeight="1" x14ac:dyDescent="0.3">
      <c r="B137" s="78" t="s">
        <v>742</v>
      </c>
      <c r="C137" s="65" t="s">
        <v>780</v>
      </c>
      <c r="D137" s="65" t="s">
        <v>781</v>
      </c>
      <c r="E137" s="125" t="s">
        <v>649</v>
      </c>
      <c r="F137" s="34"/>
      <c r="G137" s="81">
        <v>12</v>
      </c>
      <c r="H137" s="52">
        <f t="shared" si="2"/>
        <v>0</v>
      </c>
    </row>
    <row r="138" spans="2:9" s="62" customFormat="1" ht="15.75" customHeight="1" x14ac:dyDescent="0.3">
      <c r="B138" s="78" t="s">
        <v>743</v>
      </c>
      <c r="C138" s="65" t="s">
        <v>782</v>
      </c>
      <c r="D138" s="65" t="s">
        <v>783</v>
      </c>
      <c r="E138" s="49" t="s">
        <v>649</v>
      </c>
      <c r="F138" s="34"/>
      <c r="G138" s="81">
        <v>12</v>
      </c>
      <c r="H138" s="52">
        <f t="shared" si="2"/>
        <v>0</v>
      </c>
    </row>
    <row r="139" spans="2:9" ht="31.2" customHeight="1" x14ac:dyDescent="0.3">
      <c r="B139" s="118" t="s">
        <v>813</v>
      </c>
      <c r="C139" s="118"/>
      <c r="D139" s="118"/>
      <c r="E139" s="118"/>
      <c r="F139" s="45">
        <f>SUM(F55:F138)</f>
        <v>0</v>
      </c>
      <c r="G139" s="84">
        <v>12</v>
      </c>
      <c r="H139" s="58">
        <f>SUM(H55:H138)</f>
        <v>0</v>
      </c>
      <c r="I139" s="126">
        <f>F139*G139</f>
        <v>0</v>
      </c>
    </row>
    <row r="141" spans="2:9" ht="17.399999999999999" customHeight="1" x14ac:dyDescent="0.3">
      <c r="B141" s="28"/>
      <c r="C141" s="100" t="s">
        <v>441</v>
      </c>
      <c r="D141" s="100"/>
      <c r="E141" s="100"/>
      <c r="F141" s="100"/>
      <c r="G141" s="100"/>
      <c r="H141" s="100"/>
    </row>
    <row r="143" spans="2:9" ht="45.6" customHeight="1" x14ac:dyDescent="0.3">
      <c r="B143" s="30" t="s">
        <v>693</v>
      </c>
      <c r="C143" s="106" t="s">
        <v>424</v>
      </c>
      <c r="D143" s="107"/>
      <c r="E143" s="103" t="s">
        <v>430</v>
      </c>
      <c r="F143" s="104"/>
      <c r="G143" s="105"/>
      <c r="H143" s="32" t="s">
        <v>435</v>
      </c>
    </row>
    <row r="144" spans="2:9" ht="15.75" customHeight="1" x14ac:dyDescent="0.3">
      <c r="B144" s="77" t="s">
        <v>659</v>
      </c>
      <c r="C144" s="113" t="s">
        <v>425</v>
      </c>
      <c r="D144" s="113"/>
      <c r="E144" s="115" t="s">
        <v>654</v>
      </c>
      <c r="F144" s="115"/>
      <c r="G144" s="115"/>
      <c r="H144" s="46"/>
    </row>
    <row r="145" spans="2:8" ht="16.2" customHeight="1" x14ac:dyDescent="0.3">
      <c r="B145" s="77" t="s">
        <v>660</v>
      </c>
      <c r="C145" s="113" t="s">
        <v>426</v>
      </c>
      <c r="D145" s="113"/>
      <c r="E145" s="115" t="s">
        <v>654</v>
      </c>
      <c r="F145" s="115"/>
      <c r="G145" s="115"/>
      <c r="H145" s="46"/>
    </row>
    <row r="146" spans="2:8" ht="15.75" customHeight="1" x14ac:dyDescent="0.3">
      <c r="B146" s="77" t="s">
        <v>661</v>
      </c>
      <c r="C146" s="113" t="s">
        <v>427</v>
      </c>
      <c r="D146" s="113"/>
      <c r="E146" s="114" t="s">
        <v>432</v>
      </c>
      <c r="F146" s="114"/>
      <c r="G146" s="114"/>
      <c r="H146" s="46"/>
    </row>
    <row r="147" spans="2:8" ht="15.75" customHeight="1" x14ac:dyDescent="0.3">
      <c r="B147" s="77" t="s">
        <v>662</v>
      </c>
      <c r="C147" s="113" t="s">
        <v>428</v>
      </c>
      <c r="D147" s="113"/>
      <c r="E147" s="115" t="s">
        <v>432</v>
      </c>
      <c r="F147" s="115"/>
      <c r="G147" s="115"/>
      <c r="H147" s="46"/>
    </row>
    <row r="148" spans="2:8" ht="15.75" customHeight="1" x14ac:dyDescent="0.3">
      <c r="B148" s="77" t="s">
        <v>663</v>
      </c>
      <c r="C148" s="116" t="s">
        <v>429</v>
      </c>
      <c r="D148" s="116"/>
      <c r="E148" s="117" t="s">
        <v>654</v>
      </c>
      <c r="F148" s="117"/>
      <c r="G148" s="117"/>
      <c r="H148" s="47"/>
    </row>
    <row r="149" spans="2:8" ht="25.8" customHeight="1" x14ac:dyDescent="0.3">
      <c r="B149" s="51"/>
      <c r="C149" s="120" t="s">
        <v>626</v>
      </c>
      <c r="D149" s="121"/>
      <c r="E149" s="121"/>
      <c r="F149" s="121"/>
      <c r="G149" s="122"/>
      <c r="H149" s="59">
        <f>SUM(H144:H148)</f>
        <v>0</v>
      </c>
    </row>
    <row r="150" spans="2:8" ht="12.75" customHeight="1" x14ac:dyDescent="0.25">
      <c r="B150" s="96" t="s">
        <v>784</v>
      </c>
      <c r="C150" s="96"/>
      <c r="D150" s="96"/>
      <c r="E150" s="96"/>
      <c r="F150" s="96"/>
      <c r="G150" s="96"/>
      <c r="H150" s="96"/>
    </row>
    <row r="151" spans="2:8" ht="12.75" customHeight="1" x14ac:dyDescent="0.25">
      <c r="B151" s="96"/>
      <c r="C151" s="96"/>
      <c r="D151" s="96"/>
      <c r="E151" s="96"/>
      <c r="F151" s="96"/>
      <c r="G151" s="96"/>
      <c r="H151" s="96"/>
    </row>
    <row r="153" spans="2:8" ht="20.399999999999999" customHeight="1" x14ac:dyDescent="0.25">
      <c r="B153" s="102" t="s">
        <v>637</v>
      </c>
      <c r="C153" s="102"/>
      <c r="D153" s="102"/>
      <c r="E153" s="102"/>
      <c r="F153" s="102"/>
      <c r="G153" s="102"/>
      <c r="H153" s="60">
        <f>H51+H139+H149</f>
        <v>0</v>
      </c>
    </row>
  </sheetData>
  <sheetProtection password="DD90" sheet="1" objects="1" scenarios="1"/>
  <mergeCells count="22">
    <mergeCell ref="C149:G149"/>
    <mergeCell ref="B150:H151"/>
    <mergeCell ref="B153:G153"/>
    <mergeCell ref="C146:D146"/>
    <mergeCell ref="E146:G146"/>
    <mergeCell ref="C147:D147"/>
    <mergeCell ref="E147:G147"/>
    <mergeCell ref="C148:D148"/>
    <mergeCell ref="E148:G148"/>
    <mergeCell ref="C141:H141"/>
    <mergeCell ref="C143:D143"/>
    <mergeCell ref="E143:G143"/>
    <mergeCell ref="C144:D144"/>
    <mergeCell ref="E144:G144"/>
    <mergeCell ref="C145:D145"/>
    <mergeCell ref="E145:G145"/>
    <mergeCell ref="C3:D3"/>
    <mergeCell ref="C5:D5"/>
    <mergeCell ref="C8:H8"/>
    <mergeCell ref="B51:E51"/>
    <mergeCell ref="C54:H54"/>
    <mergeCell ref="B139:E139"/>
  </mergeCells>
  <pageMargins left="0.7" right="0.7" top="0" bottom="0" header="0.3" footer="0.3"/>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COMBINED TOTALS</vt:lpstr>
      <vt:lpstr>GROUP A (Base Yr)</vt:lpstr>
      <vt:lpstr>GROUP A (OY1)</vt:lpstr>
      <vt:lpstr>GROUP A (OY2)</vt:lpstr>
      <vt:lpstr>GROUP A (OY3)</vt:lpstr>
      <vt:lpstr>GROUP A (OY4)</vt:lpstr>
      <vt:lpstr>GROUP B (Base Yr)</vt:lpstr>
      <vt:lpstr>GROUP B (OY1)</vt:lpstr>
      <vt:lpstr>GROUP B (OY2)</vt:lpstr>
      <vt:lpstr>GROUP B (OY3)</vt:lpstr>
      <vt:lpstr>GROUP B (OY4)</vt:lpstr>
      <vt:lpstr>GROUP C (Base Yr)</vt:lpstr>
      <vt:lpstr>GROUP C (OY1)</vt:lpstr>
      <vt:lpstr>GROUP C (OY2)</vt:lpstr>
      <vt:lpstr>GROUP C (OY3)</vt:lpstr>
      <vt:lpstr>GROUP C (OY4)</vt:lpstr>
      <vt:lpstr>'COMBINED TOTALS'!Print_Area</vt:lpstr>
      <vt:lpstr>'GROUP A (Base Yr)'!Print_Area</vt:lpstr>
      <vt:lpstr>'GROUP A (OY1)'!Print_Area</vt:lpstr>
      <vt:lpstr>'GROUP A (OY2)'!Print_Area</vt:lpstr>
      <vt:lpstr>'GROUP A (OY3)'!Print_Area</vt:lpstr>
      <vt:lpstr>'GROUP A (OY4)'!Print_Area</vt:lpstr>
      <vt:lpstr>'GROUP B (Base Yr)'!Print_Area</vt:lpstr>
      <vt:lpstr>'GROUP B (OY1)'!Print_Area</vt:lpstr>
      <vt:lpstr>'GROUP B (OY2)'!Print_Area</vt:lpstr>
      <vt:lpstr>'GROUP B (OY3)'!Print_Area</vt:lpstr>
      <vt:lpstr>'GROUP B (OY4)'!Print_Area</vt:lpstr>
      <vt:lpstr>'GROUP C (Base Yr)'!Print_Area</vt:lpstr>
      <vt:lpstr>'GROUP C (OY1)'!Print_Area</vt:lpstr>
      <vt:lpstr>'GROUP C (OY2)'!Print_Area</vt:lpstr>
      <vt:lpstr>'GROUP C (OY3)'!Print_Area</vt:lpstr>
      <vt:lpstr>'GROUP C (OY4)'!Print_Area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2017-10-18T15:45:20Z</cp:lastPrinted>
  <dcterms:created xsi:type="dcterms:W3CDTF">2017-05-18T16:38:27Z</dcterms:created>
  <dcterms:modified xsi:type="dcterms:W3CDTF">2017-11-02T17:39:38Z</dcterms:modified>
</cp:coreProperties>
</file>