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Ashley Willis\SOLICITATIONS\IFBs\Rental &amp; Purchase Uniforms\"/>
    </mc:Choice>
  </mc:AlternateContent>
  <xr:revisionPtr revIDLastSave="0" documentId="13_ncr:1_{4E8A3B9E-D3A4-4751-BEDA-0E6D3D936A0A}" xr6:coauthVersionLast="47" xr6:coauthVersionMax="47" xr10:uidLastSave="{00000000-0000-0000-0000-000000000000}"/>
  <bookViews>
    <workbookView xWindow="-110" yWindow="-110" windowWidth="19420" windowHeight="10420" activeTab="5" xr2:uid="{393A0C52-7DBD-40A3-8B20-E9558839D883}"/>
  </bookViews>
  <sheets>
    <sheet name="BID SUMMARY" sheetId="8" r:id="rId1"/>
    <sheet name="BASE PERIOD" sheetId="9" r:id="rId2"/>
    <sheet name="OY1" sheetId="10" r:id="rId3"/>
    <sheet name="OY2 " sheetId="11" r:id="rId4"/>
    <sheet name="OY3" sheetId="12" r:id="rId5"/>
    <sheet name="OY 4" sheetId="13" r:id="rId6"/>
    <sheet name="xPSD Uniforms and Supplies" sheetId="2" state="hidden" r:id="rId7"/>
  </sheets>
  <definedNames>
    <definedName name="_Hlk90547045" localSheetId="6">'xPSD Uniforms and Supplies'!$A$1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8" l="1"/>
  <c r="G49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G8" i="8" s="1"/>
  <c r="H7" i="10"/>
  <c r="G7" i="8" s="1"/>
  <c r="H6" i="10"/>
  <c r="H5" i="10"/>
  <c r="H4" i="10"/>
  <c r="H48" i="9"/>
  <c r="H49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" i="9"/>
  <c r="G5" i="8" l="1"/>
  <c r="H50" i="13"/>
  <c r="H50" i="12"/>
  <c r="H50" i="11"/>
  <c r="G6" i="8"/>
  <c r="H50" i="10"/>
  <c r="G4" i="8"/>
  <c r="H50" i="9"/>
  <c r="G50" i="8" l="1"/>
</calcChain>
</file>

<file path=xl/sharedStrings.xml><?xml version="1.0" encoding="utf-8"?>
<sst xmlns="http://schemas.openxmlformats.org/spreadsheetml/2006/main" count="1178" uniqueCount="141">
  <si>
    <t>Quantity</t>
  </si>
  <si>
    <t>Economy 1.5-inch Black leather belt</t>
  </si>
  <si>
    <t>Galls G-TAC Athletic 6" Side-Zip Waterproof Boot (black)</t>
  </si>
  <si>
    <t>Wool hat (navy blue)</t>
  </si>
  <si>
    <t>PSD Supplies- Rental</t>
  </si>
  <si>
    <t>Description</t>
  </si>
  <si>
    <t xml:space="preserve">Tactical Women's Short Sleeve Shirt - Blue </t>
  </si>
  <si>
    <t>Tactical Women’s Long Sleeve Shirt - Blue</t>
  </si>
  <si>
    <t>Tactical Women's Long Sleeve Shirt | Class A- White</t>
  </si>
  <si>
    <t>Tactical Men’s Short Sleeve Shirt - Blue</t>
  </si>
  <si>
    <t>Tactical Men’s Long Sleeve Shirt - Blue</t>
  </si>
  <si>
    <t>Tactical Men’s Long Sleeve Shirt | Class A - White</t>
  </si>
  <si>
    <t>Polo Shirt (Navy Blue) Short sleeve- Training</t>
  </si>
  <si>
    <t>Polo Shirt (Navy Blue) Long  sleeve- Training</t>
  </si>
  <si>
    <t>Ripstop BDU Uniform Trousers</t>
  </si>
  <si>
    <t>Tactical TacLite Pro Pants</t>
  </si>
  <si>
    <t>Pants Class "A" w stripe</t>
  </si>
  <si>
    <t>No.</t>
  </si>
  <si>
    <t xml:space="preserve">8- Point Hat </t>
  </si>
  <si>
    <t>ASP Baton 26"</t>
  </si>
  <si>
    <t>ASP Baton Holder 26"</t>
  </si>
  <si>
    <t>5.11 Tactical Taclite Hat (Baseball Cap)- Navy</t>
  </si>
  <si>
    <t xml:space="preserve">Belt (Garrison) - 1 3/4 </t>
  </si>
  <si>
    <t xml:space="preserve">Adjustable Sam Brown Duty Belt </t>
  </si>
  <si>
    <t>Uncle Mike Nylon Ultra Duty Belt</t>
  </si>
  <si>
    <t>AccuMold Elite Belt Keepers Belt Keepers (Package of 4)</t>
  </si>
  <si>
    <t>Outer Carrier Vest Cover</t>
  </si>
  <si>
    <t>Epaulets(all ranks-set)</t>
  </si>
  <si>
    <t>Handheld Tactical Flashlight (LED)</t>
  </si>
  <si>
    <t xml:space="preserve"> Nylon  Flashlight Holder</t>
  </si>
  <si>
    <t>LawPro Lightweight Multipurpose Duty Glove (Gloves)</t>
  </si>
  <si>
    <t>Gun Lock ( w/key)</t>
  </si>
  <si>
    <t>Holster (Safari Land Level II)</t>
  </si>
  <si>
    <t xml:space="preserve">Nickel Finished Handcuffs </t>
  </si>
  <si>
    <t>OpenTop Handcuff Case</t>
  </si>
  <si>
    <t>5-1 Jacket (5.11 Tactical)</t>
  </si>
  <si>
    <t>Tactical Body Armor Carrier</t>
  </si>
  <si>
    <t>PSD Supplies- Purchase</t>
  </si>
  <si>
    <t>Fire Retardant Boots</t>
  </si>
  <si>
    <t>ASP Baton 26”</t>
  </si>
  <si>
    <t>ASP Baton Holder 26”</t>
  </si>
  <si>
    <t>Epaulets (all ranks-set)</t>
  </si>
  <si>
    <t>Nylon Flashlight Holder</t>
  </si>
  <si>
    <t>Necktie- Male/Female</t>
  </si>
  <si>
    <t>Tie Clip/Pin</t>
  </si>
  <si>
    <t>Magazine Case – Double, Leather</t>
  </si>
  <si>
    <t>OC Spray Holder</t>
  </si>
  <si>
    <t>Cap- Ski</t>
  </si>
  <si>
    <t>Radio Holster</t>
  </si>
  <si>
    <t>Quantity Rec.</t>
  </si>
  <si>
    <t>UOM</t>
  </si>
  <si>
    <t>EA</t>
  </si>
  <si>
    <t>CLIN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</si>
  <si>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</si>
  <si>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</si>
  <si>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</si>
  <si>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</si>
  <si>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</si>
  <si>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</si>
  <si>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</si>
  <si>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</si>
  <si>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</si>
  <si>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</si>
  <si>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</si>
  <si>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</si>
  <si>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</si>
  <si>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</si>
  <si>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</si>
  <si>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</si>
  <si>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</si>
  <si>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</si>
  <si>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</si>
  <si>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</si>
  <si>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</si>
  <si>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</si>
  <si>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</si>
  <si>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</si>
  <si>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</si>
  <si>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</si>
  <si>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</si>
  <si>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</si>
  <si>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</si>
  <si>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</si>
  <si>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</si>
  <si>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</si>
  <si>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Epaulets | Captain – 2 Gold bars</t>
  </si>
  <si>
    <t>Epaulets | Lieutenant – 1 Gold bar</t>
  </si>
  <si>
    <t>Epaulets | Sew on in Navy Blue | Sergeants – 3 stripes on sleeve</t>
  </si>
  <si>
    <t>0033</t>
  </si>
  <si>
    <t>0034</t>
  </si>
  <si>
    <t>0035</t>
  </si>
  <si>
    <t>0036</t>
  </si>
  <si>
    <t>0037</t>
  </si>
  <si>
    <t>0038</t>
  </si>
  <si>
    <t>Name Tag - Gold/Silver</t>
  </si>
  <si>
    <t>Name Tag - (sew on Polo shirts)</t>
  </si>
  <si>
    <t>Gold Name plate, pin on</t>
  </si>
  <si>
    <t>ESTIMATED
QTY</t>
  </si>
  <si>
    <t>Epaulets | Sew on in Navy Blue | Lead Officer – One stripe on sleeve</t>
  </si>
  <si>
    <t>ESTIMATED
EXTENDED
BID</t>
  </si>
  <si>
    <t>0039</t>
  </si>
  <si>
    <t>0040</t>
  </si>
  <si>
    <t>0041</t>
  </si>
  <si>
    <t>0042</t>
  </si>
  <si>
    <t>0043</t>
  </si>
  <si>
    <t>0044</t>
  </si>
  <si>
    <t>0045</t>
  </si>
  <si>
    <t>0046</t>
  </si>
  <si>
    <t>DESCRIPTION</t>
  </si>
  <si>
    <t>CONTRACTOR/SUPPLIER NAME</t>
  </si>
  <si>
    <t>SUPPLIERS AUTHORIZED AGENT (PRINT)</t>
  </si>
  <si>
    <t>SUPPLIERS AUTHORIZED AGENT (SIGNATURE)</t>
  </si>
  <si>
    <t>DATE</t>
  </si>
  <si>
    <t>Galls G-TAC Athletic 6" Side-Zip Waterproof Boot (black) Male Sizes 3.5-14, Female Sizes 5-12.5</t>
  </si>
  <si>
    <t>Wind breakers 4 front pockets 2 button snap w/ badge and name tag holder Male and Female XS-4XL</t>
  </si>
  <si>
    <t>Winter Coveralls insulated all weather (Navy Blue) Male and Female XS-4XL</t>
  </si>
  <si>
    <t>Summer Coveralls (Navy Blue) Male and Female XS-4XL</t>
  </si>
  <si>
    <t>Steel Toe Boots Male size 3.5-14 and Female Size 5-12.5</t>
  </si>
  <si>
    <t>8- Point Hat: Male &amp; Female Sizes S-2XL</t>
  </si>
  <si>
    <t>Belt (Garrison) – 1 ¾: Male &amp; Female Sizes XS-XL</t>
  </si>
  <si>
    <t>Adjustable Sam Brown Duty Belt: Male &amp; Female Sizes XS-XL</t>
  </si>
  <si>
    <t>Uncle Mike Nylon Ultra Duty Belt: Male &amp; Female Sizes XS-XL</t>
  </si>
  <si>
    <t>Outer Carrier Vest Cover: Male &amp; Female Sizes S-XL</t>
  </si>
  <si>
    <t>Galls G-TAC Athletic 6” Side-Zip Waterproof Boot (black): Male Sizes 3.5-14, Female Sizes 5-12.5</t>
  </si>
  <si>
    <t>LawPro Lightweight Multipurpose Duty Glove (Gloves): Male &amp; Female Sizes S-2X</t>
  </si>
  <si>
    <t>Gun Lock (w/key)</t>
  </si>
  <si>
    <t>5-1 Jacket (5.11 Tactical): Male &amp; Female Sizes XS-4XL</t>
  </si>
  <si>
    <t>Under armour – Cold wear: Top/Bottom Male &amp; Female Sizes XS-4XL</t>
  </si>
  <si>
    <t>Raincoat: Unisex sizes S-L</t>
  </si>
  <si>
    <t>Vest, Traffic: Unisex Sizes XS – 4XL</t>
  </si>
  <si>
    <t>Navy Blue/ Navy Blue 3-in-1 Winter Parka w/inner shell: Male &amp; Female Sizes – XS – 3XL</t>
  </si>
  <si>
    <t>ORDER SHIPPING &amp; HANDLING</t>
  </si>
  <si>
    <t>ORDER DELIVERY</t>
  </si>
  <si>
    <t>GEAR PURCHASE SUBTOTAL BID (BASE + OY1 ,OY2, OY3, OY4)</t>
  </si>
  <si>
    <t>DIVISION</t>
  </si>
  <si>
    <t>FMD</t>
  </si>
  <si>
    <t>PSD</t>
  </si>
  <si>
    <t>UNIFORM GEAR PURCHASE</t>
  </si>
  <si>
    <t>UNIFORM GEAR PURCHASE BID FORM</t>
  </si>
  <si>
    <t>Unit Price</t>
  </si>
  <si>
    <t xml:space="preserve">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</si>
</sst>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/>
    </xf>
    <xf numFmtId="44" fontId="4" fillId="5" borderId="1" xfId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4" fontId="8" fillId="0" borderId="0" xfId="1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9" fillId="4" borderId="1" xfId="0" applyFont="1" applyFill="1" applyBorder="1" applyAlignment="1">
      <alignment horizontal="center" wrapText="1"/>
    </xf>
    <xf numFmtId="44" fontId="9" fillId="4" borderId="1" xfId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1" xfId="0" quotePrefix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4" fontId="6" fillId="0" borderId="1" xfId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9" fillId="6" borderId="1" xfId="0" applyFont="1" applyFill="1" applyBorder="1" applyAlignment="1">
      <alignment horizontal="right" vertical="top"/>
    </xf>
    <xf numFmtId="44" fontId="9" fillId="6" borderId="1" xfId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4" fontId="6" fillId="0" borderId="0" xfId="1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5" borderId="0" xfId="0" applyFont="1" applyFill="1" applyAlignment="1">
      <alignment vertical="top"/>
    </xf>
    <xf numFmtId="44" fontId="6" fillId="5" borderId="0" xfId="1" applyFont="1" applyFill="1" applyAlignment="1">
      <alignment horizontal="right" vertical="top"/>
    </xf>
    <xf numFmtId="0" fontId="10" fillId="0" borderId="2" xfId="0" applyFont="1" applyFill="1" applyBorder="1" applyAlignment="1">
      <alignment vertical="top"/>
    </xf>
    <xf numFmtId="44" fontId="10" fillId="0" borderId="2" xfId="1" applyFont="1" applyFill="1" applyBorder="1" applyAlignment="1">
      <alignment horizontal="right" vertical="top"/>
    </xf>
    <xf numFmtId="0" fontId="9" fillId="6" borderId="3" xfId="0" applyFont="1" applyFill="1" applyBorder="1" applyAlignment="1">
      <alignment horizontal="right" vertical="top"/>
    </xf>
    <xf numFmtId="0" fontId="9" fillId="6" borderId="4" xfId="0" applyFont="1" applyFill="1" applyBorder="1" applyAlignment="1">
      <alignment horizontal="right" vertical="top"/>
    </xf>
    <xf numFmtId="0" fontId="9" fillId="6" borderId="5" xfId="0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63C9-C83F-4EB5-B930-2E1E0A9EF0E8}">
  <sheetPr>
    <tabColor theme="3"/>
  </sheetPr>
  <dimension ref="B2:G62"/>
  <sheetViews>
    <sheetView showGridLines="0" topLeftCell="D1" zoomScale="150" zoomScaleNormal="150" workbookViewId="0">
      <selection activeCell="G4" sqref="G4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1.90625" style="32" customWidth="1"/>
    <col min="6" max="6" width="11.6328125" style="32" bestFit="1" customWidth="1"/>
    <col min="7" max="7" width="16" style="30" customWidth="1"/>
    <col min="8" max="16384" width="8.90625" style="24"/>
  </cols>
  <sheetData>
    <row r="2" spans="2:7" s="17" customFormat="1" ht="15.5" x14ac:dyDescent="0.35">
      <c r="B2" s="11" t="s">
        <v>138</v>
      </c>
      <c r="C2" s="15"/>
      <c r="D2" s="15"/>
      <c r="E2" s="15"/>
      <c r="F2" s="15"/>
      <c r="G2" s="16"/>
    </row>
    <row r="3" spans="2:7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9" t="s">
        <v>99</v>
      </c>
    </row>
    <row r="4" spans="2:7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23">
        <f>SUM('BASE PERIOD'!H4+'OY1'!H4+'OY2 '!H4+'OY3'!H4+'OY 4'!H4)</f>
        <v>0</v>
      </c>
    </row>
    <row r="5" spans="2:7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23">
        <f>SUM('BASE PERIOD'!H5+'OY1'!H5+'OY2 '!H5+'OY3'!H5+'OY 4'!H5)</f>
        <v>0</v>
      </c>
    </row>
    <row r="6" spans="2:7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23">
        <f>SUM('BASE PERIOD'!H6+'OY1'!H6+'OY2 '!H6+'OY3'!H6+'OY 4'!H6)</f>
        <v>0</v>
      </c>
    </row>
    <row r="7" spans="2:7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23">
        <f>SUM('BASE PERIOD'!H7+'OY1'!H7+'OY2 '!H7+'OY3'!H7+'OY 4'!H7)</f>
        <v>0</v>
      </c>
    </row>
    <row r="8" spans="2:7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23">
        <f>SUM('BASE PERIOD'!H8+'OY1'!H8+'OY2 '!H8+'OY3'!H8+'OY 4'!H8)</f>
        <v>0</v>
      </c>
    </row>
    <row r="9" spans="2:7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23">
        <f>SUM('BASE PERIOD'!H9+'OY1'!H9+'OY2 '!H9+'OY3'!H9+'OY 4'!H9)</f>
        <v>0</v>
      </c>
    </row>
    <row r="10" spans="2:7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23">
        <f>SUM('BASE PERIOD'!H10+'OY1'!H10+'OY2 '!H10+'OY3'!H10+'OY 4'!H10)</f>
        <v>0</v>
      </c>
    </row>
    <row r="11" spans="2:7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23">
        <f>SUM('BASE PERIOD'!H11+'OY1'!H11+'OY2 '!H11+'OY3'!H11+'OY 4'!H11)</f>
        <v>0</v>
      </c>
    </row>
    <row r="12" spans="2:7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23">
        <f>SUM('BASE PERIOD'!H12+'OY1'!H12+'OY2 '!H12+'OY3'!H12+'OY 4'!H12)</f>
        <v>0</v>
      </c>
    </row>
    <row r="13" spans="2:7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23">
        <f>SUM('BASE PERIOD'!H13+'OY1'!H13+'OY2 '!H13+'OY3'!H13+'OY 4'!H13)</f>
        <v>0</v>
      </c>
    </row>
    <row r="14" spans="2:7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23">
        <f>SUM('BASE PERIOD'!H14+'OY1'!H14+'OY2 '!H14+'OY3'!H14+'OY 4'!H14)</f>
        <v>0</v>
      </c>
    </row>
    <row r="15" spans="2:7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23">
        <f>SUM('BASE PERIOD'!H15+'OY1'!H15+'OY2 '!H15+'OY3'!H15+'OY 4'!H15)</f>
        <v>0</v>
      </c>
    </row>
    <row r="16" spans="2:7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23">
        <f>SUM('BASE PERIOD'!H16+'OY1'!H16+'OY2 '!H16+'OY3'!H16+'OY 4'!H16)</f>
        <v>0</v>
      </c>
    </row>
    <row r="17" spans="2:7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23">
        <f>SUM('BASE PERIOD'!H17+'OY1'!H17+'OY2 '!H17+'OY3'!H17+'OY 4'!H17)</f>
        <v>0</v>
      </c>
    </row>
    <row r="18" spans="2:7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23">
        <f>SUM('BASE PERIOD'!H18+'OY1'!H18+'OY2 '!H18+'OY3'!H18+'OY 4'!H18)</f>
        <v>0</v>
      </c>
    </row>
    <row r="19" spans="2:7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23">
        <f>SUM('BASE PERIOD'!H19+'OY1'!H19+'OY2 '!H19+'OY3'!H19+'OY 4'!H19)</f>
        <v>0</v>
      </c>
    </row>
    <row r="20" spans="2:7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23">
        <f>SUM('BASE PERIOD'!H20+'OY1'!H20+'OY2 '!H20+'OY3'!H20+'OY 4'!H20)</f>
        <v>0</v>
      </c>
    </row>
    <row r="21" spans="2:7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23">
        <f>SUM('BASE PERIOD'!H21+'OY1'!H21+'OY2 '!H21+'OY3'!H21+'OY 4'!H21)</f>
        <v>0</v>
      </c>
    </row>
    <row r="22" spans="2:7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23">
        <f>SUM('BASE PERIOD'!H22+'OY1'!H22+'OY2 '!H22+'OY3'!H22+'OY 4'!H22)</f>
        <v>0</v>
      </c>
    </row>
    <row r="23" spans="2:7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23">
        <f>SUM('BASE PERIOD'!H23+'OY1'!H23+'OY2 '!H23+'OY3'!H23+'OY 4'!H23)</f>
        <v>0</v>
      </c>
    </row>
    <row r="24" spans="2:7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23">
        <f>SUM('BASE PERIOD'!H24+'OY1'!H24+'OY2 '!H24+'OY3'!H24+'OY 4'!H24)</f>
        <v>0</v>
      </c>
    </row>
    <row r="25" spans="2:7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23">
        <f>SUM('BASE PERIOD'!H25+'OY1'!H25+'OY2 '!H25+'OY3'!H25+'OY 4'!H25)</f>
        <v>0</v>
      </c>
    </row>
    <row r="26" spans="2:7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23">
        <f>SUM('BASE PERIOD'!H26+'OY1'!H26+'OY2 '!H26+'OY3'!H26+'OY 4'!H26)</f>
        <v>0</v>
      </c>
    </row>
    <row r="27" spans="2:7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23">
        <f>SUM('BASE PERIOD'!H27+'OY1'!H27+'OY2 '!H27+'OY3'!H27+'OY 4'!H27)</f>
        <v>0</v>
      </c>
    </row>
    <row r="28" spans="2:7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23">
        <f>SUM('BASE PERIOD'!H28+'OY1'!H28+'OY2 '!H28+'OY3'!H28+'OY 4'!H28)</f>
        <v>0</v>
      </c>
    </row>
    <row r="29" spans="2:7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23">
        <f>SUM('BASE PERIOD'!H29+'OY1'!H29+'OY2 '!H29+'OY3'!H29+'OY 4'!H29)</f>
        <v>0</v>
      </c>
    </row>
    <row r="30" spans="2:7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23">
        <f>SUM('BASE PERIOD'!H30+'OY1'!H30+'OY2 '!H30+'OY3'!H30+'OY 4'!H30)</f>
        <v>0</v>
      </c>
    </row>
    <row r="31" spans="2:7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23">
        <f>SUM('BASE PERIOD'!H31+'OY1'!H31+'OY2 '!H31+'OY3'!H31+'OY 4'!H31)</f>
        <v>0</v>
      </c>
    </row>
    <row r="32" spans="2:7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23">
        <f>SUM('BASE PERIOD'!H32+'OY1'!H32+'OY2 '!H32+'OY3'!H32+'OY 4'!H32)</f>
        <v>0</v>
      </c>
    </row>
    <row r="33" spans="2:7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23">
        <f>SUM('BASE PERIOD'!H33+'OY1'!H33+'OY2 '!H33+'OY3'!H33+'OY 4'!H33)</f>
        <v>0</v>
      </c>
    </row>
    <row r="34" spans="2:7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23">
        <f>SUM('BASE PERIOD'!H34+'OY1'!H34+'OY2 '!H34+'OY3'!H34+'OY 4'!H34)</f>
        <v>0</v>
      </c>
    </row>
    <row r="35" spans="2:7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23">
        <f>SUM('BASE PERIOD'!H35+'OY1'!H35+'OY2 '!H35+'OY3'!H35+'OY 4'!H35)</f>
        <v>0</v>
      </c>
    </row>
    <row r="36" spans="2:7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23">
        <f>SUM('BASE PERIOD'!H36+'OY1'!H36+'OY2 '!H36+'OY3'!H36+'OY 4'!H36)</f>
        <v>0</v>
      </c>
    </row>
    <row r="37" spans="2:7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23">
        <f>SUM('BASE PERIOD'!H37+'OY1'!H37+'OY2 '!H37+'OY3'!H37+'OY 4'!H37)</f>
        <v>0</v>
      </c>
    </row>
    <row r="38" spans="2:7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23">
        <f>SUM('BASE PERIOD'!H38+'OY1'!H38+'OY2 '!H38+'OY3'!H38+'OY 4'!H38)</f>
        <v>0</v>
      </c>
    </row>
    <row r="39" spans="2:7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23">
        <f>SUM('BASE PERIOD'!H39+'OY1'!H39+'OY2 '!H39+'OY3'!H39+'OY 4'!H39)</f>
        <v>0</v>
      </c>
    </row>
    <row r="40" spans="2:7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23">
        <f>SUM('BASE PERIOD'!H40+'OY1'!H40+'OY2 '!H40+'OY3'!H40+'OY 4'!H40)</f>
        <v>0</v>
      </c>
    </row>
    <row r="41" spans="2:7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23">
        <f>SUM('BASE PERIOD'!H41+'OY1'!H41+'OY2 '!H41+'OY3'!H41+'OY 4'!H41)</f>
        <v>0</v>
      </c>
    </row>
    <row r="42" spans="2:7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23">
        <f>SUM('BASE PERIOD'!H42+'OY1'!H42+'OY2 '!H42+'OY3'!H42+'OY 4'!H42)</f>
        <v>0</v>
      </c>
    </row>
    <row r="43" spans="2:7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23">
        <f>SUM('BASE PERIOD'!H43+'OY1'!H43+'OY2 '!H43+'OY3'!H43+'OY 4'!H43)</f>
        <v>0</v>
      </c>
    </row>
    <row r="44" spans="2:7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23">
        <f>SUM('BASE PERIOD'!H44+'OY1'!H44+'OY2 '!H44+'OY3'!H44+'OY 4'!H44)</f>
        <v>0</v>
      </c>
    </row>
    <row r="45" spans="2:7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23">
        <f>SUM('BASE PERIOD'!H45+'OY1'!H45+'OY2 '!H45+'OY3'!H45+'OY 4'!H45)</f>
        <v>0</v>
      </c>
    </row>
    <row r="46" spans="2:7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23">
        <f>SUM('BASE PERIOD'!H46+'OY1'!H46+'OY2 '!H46+'OY3'!H46+'OY 4'!H46)</f>
        <v>0</v>
      </c>
    </row>
    <row r="47" spans="2:7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23">
        <f>SUM('BASE PERIOD'!H47+'OY1'!H47+'OY2 '!H47+'OY3'!H47+'OY 4'!H47)</f>
        <v>0</v>
      </c>
    </row>
    <row r="48" spans="2:7" x14ac:dyDescent="0.35">
      <c r="B48" s="21" t="s">
        <v>106</v>
      </c>
      <c r="C48" s="13" t="s">
        <v>131</v>
      </c>
      <c r="D48" s="25"/>
      <c r="E48" s="25"/>
      <c r="F48" s="25"/>
      <c r="G48" s="23">
        <f>SUM('BASE PERIOD'!H48+'OY1'!H48+'OY2 '!H48+'OY3'!H48+'OY 4'!H48)</f>
        <v>0</v>
      </c>
    </row>
    <row r="49" spans="2:7" x14ac:dyDescent="0.35">
      <c r="B49" s="21" t="s">
        <v>107</v>
      </c>
      <c r="C49" s="13" t="s">
        <v>132</v>
      </c>
      <c r="D49" s="25"/>
      <c r="E49" s="25"/>
      <c r="F49" s="25"/>
      <c r="G49" s="23">
        <f>SUM('BASE PERIOD'!H49+'OY1'!H49+'OY2 '!H49+'OY3'!H49+'OY 4'!H49)</f>
        <v>0</v>
      </c>
    </row>
    <row r="50" spans="2:7" s="26" customFormat="1" x14ac:dyDescent="0.35">
      <c r="B50" s="27" t="s">
        <v>133</v>
      </c>
      <c r="C50" s="27"/>
      <c r="D50" s="27"/>
      <c r="E50" s="27"/>
      <c r="F50" s="27"/>
      <c r="G50" s="28">
        <f>SUM(G4:G49)</f>
        <v>0</v>
      </c>
    </row>
    <row r="51" spans="2:7" x14ac:dyDescent="0.35">
      <c r="B51" s="29"/>
      <c r="C51" s="29"/>
      <c r="D51" s="29"/>
      <c r="E51" s="29"/>
      <c r="F51" s="29"/>
    </row>
    <row r="52" spans="2:7" x14ac:dyDescent="0.35">
      <c r="B52" s="31"/>
      <c r="C52" s="31"/>
      <c r="D52" s="31"/>
      <c r="E52" s="31"/>
      <c r="F52" s="31"/>
    </row>
    <row r="53" spans="2:7" x14ac:dyDescent="0.35">
      <c r="B53" s="31"/>
      <c r="C53" s="31"/>
      <c r="D53" s="31"/>
      <c r="E53" s="31"/>
      <c r="F53" s="31"/>
    </row>
    <row r="55" spans="2:7" x14ac:dyDescent="0.35">
      <c r="C55" s="33"/>
      <c r="G55" s="34"/>
    </row>
    <row r="56" spans="2:7" x14ac:dyDescent="0.35">
      <c r="C56" s="35" t="s">
        <v>109</v>
      </c>
      <c r="G56" s="36" t="s">
        <v>112</v>
      </c>
    </row>
    <row r="58" spans="2:7" x14ac:dyDescent="0.35">
      <c r="C58" s="33"/>
    </row>
    <row r="59" spans="2:7" x14ac:dyDescent="0.35">
      <c r="C59" s="35" t="s">
        <v>110</v>
      </c>
    </row>
    <row r="61" spans="2:7" x14ac:dyDescent="0.35">
      <c r="C61" s="33"/>
    </row>
    <row r="62" spans="2:7" x14ac:dyDescent="0.35">
      <c r="C62" s="35" t="s">
        <v>111</v>
      </c>
    </row>
  </sheetData>
  <mergeCells count="2">
    <mergeCell ref="B50:F50"/>
    <mergeCell ref="B51:F51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3CE2-F37E-4EEE-83B4-19179D8C9E13}">
  <sheetPr>
    <tabColor theme="3"/>
  </sheetPr>
  <dimension ref="B2:H50"/>
  <sheetViews>
    <sheetView showGridLines="0" topLeftCell="D1" zoomScale="150" zoomScaleNormal="150" workbookViewId="0">
      <selection activeCell="G4" sqref="G4:G6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1.90625" style="32" customWidth="1"/>
    <col min="6" max="6" width="11.6328125" style="32" bestFit="1" customWidth="1"/>
    <col min="7" max="7" width="12" style="32" customWidth="1"/>
    <col min="8" max="8" width="16" style="30" customWidth="1"/>
    <col min="9" max="16384" width="8.90625" style="24"/>
  </cols>
  <sheetData>
    <row r="2" spans="2:8" s="17" customFormat="1" ht="15.5" x14ac:dyDescent="0.35">
      <c r="B2" s="11" t="s">
        <v>137</v>
      </c>
      <c r="C2" s="15"/>
      <c r="D2" s="15"/>
      <c r="E2" s="15"/>
      <c r="F2" s="15"/>
      <c r="G2" s="15"/>
      <c r="H2" s="16"/>
    </row>
    <row r="3" spans="2:8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8" t="s">
        <v>139</v>
      </c>
      <c r="H3" s="19" t="s">
        <v>99</v>
      </c>
    </row>
    <row r="4" spans="2:8" ht="15.5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10"/>
      <c r="H4" s="23">
        <f>F4*G4</f>
        <v>0</v>
      </c>
    </row>
    <row r="5" spans="2:8" ht="15.5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10"/>
      <c r="H5" s="23">
        <f t="shared" ref="H5:H49" si="0">F5*G5</f>
        <v>0</v>
      </c>
    </row>
    <row r="6" spans="2:8" ht="15.5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10"/>
      <c r="H6" s="23">
        <f t="shared" si="0"/>
        <v>0</v>
      </c>
    </row>
    <row r="7" spans="2:8" ht="15.5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10"/>
      <c r="H7" s="23">
        <f t="shared" si="0"/>
        <v>0</v>
      </c>
    </row>
    <row r="8" spans="2:8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10"/>
      <c r="H8" s="23">
        <f t="shared" si="0"/>
        <v>0</v>
      </c>
    </row>
    <row r="9" spans="2:8" ht="15.5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10"/>
      <c r="H9" s="23">
        <f t="shared" si="0"/>
        <v>0</v>
      </c>
    </row>
    <row r="10" spans="2:8" ht="15.5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10"/>
      <c r="H10" s="23">
        <f t="shared" si="0"/>
        <v>0</v>
      </c>
    </row>
    <row r="11" spans="2:8" ht="15.5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10"/>
      <c r="H11" s="23">
        <f t="shared" si="0"/>
        <v>0</v>
      </c>
    </row>
    <row r="12" spans="2:8" ht="15.5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10"/>
      <c r="H12" s="23">
        <f t="shared" si="0"/>
        <v>0</v>
      </c>
    </row>
    <row r="13" spans="2:8" ht="15.5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10"/>
      <c r="H13" s="23">
        <f t="shared" si="0"/>
        <v>0</v>
      </c>
    </row>
    <row r="14" spans="2:8" ht="15.5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10"/>
      <c r="H14" s="23">
        <f t="shared" si="0"/>
        <v>0</v>
      </c>
    </row>
    <row r="15" spans="2:8" ht="15.5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10"/>
      <c r="H15" s="23">
        <f t="shared" si="0"/>
        <v>0</v>
      </c>
    </row>
    <row r="16" spans="2:8" ht="15.5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10"/>
      <c r="H16" s="23">
        <f t="shared" si="0"/>
        <v>0</v>
      </c>
    </row>
    <row r="17" spans="2:8" ht="15.5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10"/>
      <c r="H17" s="23">
        <f t="shared" si="0"/>
        <v>0</v>
      </c>
    </row>
    <row r="18" spans="2:8" ht="15.5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10"/>
      <c r="H18" s="23">
        <f t="shared" si="0"/>
        <v>0</v>
      </c>
    </row>
    <row r="19" spans="2:8" ht="15.5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10"/>
      <c r="H19" s="23">
        <f t="shared" si="0"/>
        <v>0</v>
      </c>
    </row>
    <row r="20" spans="2:8" ht="15.5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10"/>
      <c r="H20" s="23">
        <f t="shared" si="0"/>
        <v>0</v>
      </c>
    </row>
    <row r="21" spans="2:8" ht="15.5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10"/>
      <c r="H21" s="23">
        <f t="shared" si="0"/>
        <v>0</v>
      </c>
    </row>
    <row r="22" spans="2:8" ht="15.5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10"/>
      <c r="H22" s="23">
        <f t="shared" si="0"/>
        <v>0</v>
      </c>
    </row>
    <row r="23" spans="2:8" ht="15.5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10"/>
      <c r="H23" s="23">
        <f t="shared" si="0"/>
        <v>0</v>
      </c>
    </row>
    <row r="24" spans="2:8" ht="15.5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10"/>
      <c r="H24" s="23">
        <f t="shared" si="0"/>
        <v>0</v>
      </c>
    </row>
    <row r="25" spans="2:8" ht="15.5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10"/>
      <c r="H25" s="23">
        <f t="shared" si="0"/>
        <v>0</v>
      </c>
    </row>
    <row r="26" spans="2:8" ht="15.5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10"/>
      <c r="H26" s="23">
        <f t="shared" si="0"/>
        <v>0</v>
      </c>
    </row>
    <row r="27" spans="2:8" ht="15.5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10"/>
      <c r="H27" s="23">
        <f t="shared" si="0"/>
        <v>0</v>
      </c>
    </row>
    <row r="28" spans="2:8" ht="15.5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10"/>
      <c r="H28" s="23">
        <f t="shared" si="0"/>
        <v>0</v>
      </c>
    </row>
    <row r="29" spans="2:8" ht="15.5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10"/>
      <c r="H29" s="23">
        <f t="shared" si="0"/>
        <v>0</v>
      </c>
    </row>
    <row r="30" spans="2:8" ht="15.5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10"/>
      <c r="H30" s="23">
        <f t="shared" si="0"/>
        <v>0</v>
      </c>
    </row>
    <row r="31" spans="2:8" ht="15.5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10"/>
      <c r="H31" s="23">
        <f t="shared" si="0"/>
        <v>0</v>
      </c>
    </row>
    <row r="32" spans="2:8" ht="15.5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10"/>
      <c r="H32" s="23">
        <f t="shared" si="0"/>
        <v>0</v>
      </c>
    </row>
    <row r="33" spans="2:8" ht="15.5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10"/>
      <c r="H33" s="23">
        <f t="shared" si="0"/>
        <v>0</v>
      </c>
    </row>
    <row r="34" spans="2:8" ht="15.5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10"/>
      <c r="H34" s="23">
        <f t="shared" si="0"/>
        <v>0</v>
      </c>
    </row>
    <row r="35" spans="2:8" ht="15.5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10"/>
      <c r="H35" s="23">
        <f t="shared" si="0"/>
        <v>0</v>
      </c>
    </row>
    <row r="36" spans="2:8" ht="15.5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10"/>
      <c r="H36" s="23">
        <f t="shared" si="0"/>
        <v>0</v>
      </c>
    </row>
    <row r="37" spans="2:8" ht="15.5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10"/>
      <c r="H37" s="23">
        <f t="shared" si="0"/>
        <v>0</v>
      </c>
    </row>
    <row r="38" spans="2:8" ht="15.5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10"/>
      <c r="H38" s="23">
        <f t="shared" si="0"/>
        <v>0</v>
      </c>
    </row>
    <row r="39" spans="2:8" ht="15.5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10"/>
      <c r="H39" s="23">
        <f t="shared" si="0"/>
        <v>0</v>
      </c>
    </row>
    <row r="40" spans="2:8" ht="15.5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10"/>
      <c r="H40" s="23">
        <f t="shared" si="0"/>
        <v>0</v>
      </c>
    </row>
    <row r="41" spans="2:8" ht="15.5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10"/>
      <c r="H41" s="23">
        <f t="shared" si="0"/>
        <v>0</v>
      </c>
    </row>
    <row r="42" spans="2:8" ht="15.5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10"/>
      <c r="H42" s="23">
        <f t="shared" si="0"/>
        <v>0</v>
      </c>
    </row>
    <row r="43" spans="2:8" ht="15.5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10"/>
      <c r="H43" s="23">
        <f t="shared" si="0"/>
        <v>0</v>
      </c>
    </row>
    <row r="44" spans="2:8" ht="15.5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10"/>
      <c r="H44" s="23">
        <f t="shared" si="0"/>
        <v>0</v>
      </c>
    </row>
    <row r="45" spans="2:8" ht="15.5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10"/>
      <c r="H45" s="23">
        <f t="shared" si="0"/>
        <v>0</v>
      </c>
    </row>
    <row r="46" spans="2:8" ht="15.5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10"/>
      <c r="H46" s="23">
        <f t="shared" si="0"/>
        <v>0</v>
      </c>
    </row>
    <row r="47" spans="2:8" ht="15.5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10"/>
      <c r="H47" s="23">
        <f t="shared" si="0"/>
        <v>0</v>
      </c>
    </row>
    <row r="48" spans="2:8" x14ac:dyDescent="0.35">
      <c r="B48" s="21" t="s">
        <v>106</v>
      </c>
      <c r="C48" s="13" t="s">
        <v>131</v>
      </c>
      <c r="D48" s="25"/>
      <c r="E48" s="25"/>
      <c r="F48" s="25"/>
      <c r="G48" s="25"/>
      <c r="H48" s="23">
        <f t="shared" si="0"/>
        <v>0</v>
      </c>
    </row>
    <row r="49" spans="2:8" x14ac:dyDescent="0.35">
      <c r="B49" s="21" t="s">
        <v>107</v>
      </c>
      <c r="C49" s="13" t="s">
        <v>132</v>
      </c>
      <c r="D49" s="25"/>
      <c r="E49" s="25"/>
      <c r="F49" s="25"/>
      <c r="G49" s="25"/>
      <c r="H49" s="23">
        <f t="shared" si="0"/>
        <v>0</v>
      </c>
    </row>
    <row r="50" spans="2:8" s="26" customFormat="1" x14ac:dyDescent="0.35">
      <c r="B50" s="37" t="s">
        <v>140</v>
      </c>
      <c r="C50" s="38"/>
      <c r="D50" s="38"/>
      <c r="E50" s="38"/>
      <c r="F50" s="38"/>
      <c r="G50" s="39"/>
      <c r="H50" s="28">
        <f>SUM(H4:H49)</f>
        <v>0</v>
      </c>
    </row>
  </sheetData>
  <mergeCells count="1">
    <mergeCell ref="B50:G50"/>
  </mergeCell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8D7D-4B68-4CF6-9CE2-4D9E3588C3E1}">
  <sheetPr>
    <tabColor theme="3"/>
  </sheetPr>
  <dimension ref="B2:H50"/>
  <sheetViews>
    <sheetView showGridLines="0" topLeftCell="D1" zoomScale="150" zoomScaleNormal="150" workbookViewId="0">
      <selection activeCell="G4" sqref="G4:G8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1.90625" style="32" customWidth="1"/>
    <col min="6" max="6" width="11.6328125" style="32" bestFit="1" customWidth="1"/>
    <col min="7" max="7" width="12.36328125" style="32" customWidth="1"/>
    <col min="8" max="8" width="16" style="30" customWidth="1"/>
    <col min="9" max="16384" width="8.90625" style="24"/>
  </cols>
  <sheetData>
    <row r="2" spans="2:8" s="17" customFormat="1" ht="15.5" x14ac:dyDescent="0.35">
      <c r="B2" s="11" t="s">
        <v>137</v>
      </c>
      <c r="C2" s="15"/>
      <c r="D2" s="15"/>
      <c r="E2" s="15"/>
      <c r="F2" s="15"/>
      <c r="G2" s="15"/>
      <c r="H2" s="16"/>
    </row>
    <row r="3" spans="2:8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8" t="s">
        <v>139</v>
      </c>
      <c r="H3" s="19" t="s">
        <v>99</v>
      </c>
    </row>
    <row r="4" spans="2:8" ht="15.5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10"/>
      <c r="H4" s="23">
        <f>F4*G4</f>
        <v>0</v>
      </c>
    </row>
    <row r="5" spans="2:8" ht="15.5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10"/>
      <c r="H5" s="23">
        <f t="shared" ref="H5:H49" si="0">F5*G5</f>
        <v>0</v>
      </c>
    </row>
    <row r="6" spans="2:8" ht="15.5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10"/>
      <c r="H6" s="23">
        <f t="shared" si="0"/>
        <v>0</v>
      </c>
    </row>
    <row r="7" spans="2:8" ht="15.5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10"/>
      <c r="H7" s="23">
        <f t="shared" si="0"/>
        <v>0</v>
      </c>
    </row>
    <row r="8" spans="2:8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10"/>
      <c r="H8" s="23">
        <f t="shared" si="0"/>
        <v>0</v>
      </c>
    </row>
    <row r="9" spans="2:8" ht="15.5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10"/>
      <c r="H9" s="23">
        <f t="shared" si="0"/>
        <v>0</v>
      </c>
    </row>
    <row r="10" spans="2:8" ht="15.5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10"/>
      <c r="H10" s="23">
        <f t="shared" si="0"/>
        <v>0</v>
      </c>
    </row>
    <row r="11" spans="2:8" ht="15.5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10"/>
      <c r="H11" s="23">
        <f t="shared" si="0"/>
        <v>0</v>
      </c>
    </row>
    <row r="12" spans="2:8" ht="15.5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10"/>
      <c r="H12" s="23">
        <f t="shared" si="0"/>
        <v>0</v>
      </c>
    </row>
    <row r="13" spans="2:8" ht="15.5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10"/>
      <c r="H13" s="23">
        <f t="shared" si="0"/>
        <v>0</v>
      </c>
    </row>
    <row r="14" spans="2:8" ht="15.5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10"/>
      <c r="H14" s="23">
        <f t="shared" si="0"/>
        <v>0</v>
      </c>
    </row>
    <row r="15" spans="2:8" ht="15.5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10"/>
      <c r="H15" s="23">
        <f t="shared" si="0"/>
        <v>0</v>
      </c>
    </row>
    <row r="16" spans="2:8" ht="15.5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10"/>
      <c r="H16" s="23">
        <f t="shared" si="0"/>
        <v>0</v>
      </c>
    </row>
    <row r="17" spans="2:8" ht="15.5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10"/>
      <c r="H17" s="23">
        <f t="shared" si="0"/>
        <v>0</v>
      </c>
    </row>
    <row r="18" spans="2:8" ht="15.5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10"/>
      <c r="H18" s="23">
        <f t="shared" si="0"/>
        <v>0</v>
      </c>
    </row>
    <row r="19" spans="2:8" ht="15.5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10"/>
      <c r="H19" s="23">
        <f t="shared" si="0"/>
        <v>0</v>
      </c>
    </row>
    <row r="20" spans="2:8" ht="15.5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10"/>
      <c r="H20" s="23">
        <f t="shared" si="0"/>
        <v>0</v>
      </c>
    </row>
    <row r="21" spans="2:8" ht="15.5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10"/>
      <c r="H21" s="23">
        <f t="shared" si="0"/>
        <v>0</v>
      </c>
    </row>
    <row r="22" spans="2:8" ht="15.5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10"/>
      <c r="H22" s="23">
        <f t="shared" si="0"/>
        <v>0</v>
      </c>
    </row>
    <row r="23" spans="2:8" ht="15.5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10"/>
      <c r="H23" s="23">
        <f t="shared" si="0"/>
        <v>0</v>
      </c>
    </row>
    <row r="24" spans="2:8" ht="15.5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10"/>
      <c r="H24" s="23">
        <f t="shared" si="0"/>
        <v>0</v>
      </c>
    </row>
    <row r="25" spans="2:8" ht="15.5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10"/>
      <c r="H25" s="23">
        <f t="shared" si="0"/>
        <v>0</v>
      </c>
    </row>
    <row r="26" spans="2:8" ht="15.5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10"/>
      <c r="H26" s="23">
        <f t="shared" si="0"/>
        <v>0</v>
      </c>
    </row>
    <row r="27" spans="2:8" ht="15.5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10"/>
      <c r="H27" s="23">
        <f t="shared" si="0"/>
        <v>0</v>
      </c>
    </row>
    <row r="28" spans="2:8" ht="15.5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10"/>
      <c r="H28" s="23">
        <f t="shared" si="0"/>
        <v>0</v>
      </c>
    </row>
    <row r="29" spans="2:8" ht="15.5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10"/>
      <c r="H29" s="23">
        <f t="shared" si="0"/>
        <v>0</v>
      </c>
    </row>
    <row r="30" spans="2:8" ht="15.5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10"/>
      <c r="H30" s="23">
        <f t="shared" si="0"/>
        <v>0</v>
      </c>
    </row>
    <row r="31" spans="2:8" ht="15.5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10"/>
      <c r="H31" s="23">
        <f t="shared" si="0"/>
        <v>0</v>
      </c>
    </row>
    <row r="32" spans="2:8" ht="15.5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10"/>
      <c r="H32" s="23">
        <f t="shared" si="0"/>
        <v>0</v>
      </c>
    </row>
    <row r="33" spans="2:8" ht="15.5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10"/>
      <c r="H33" s="23">
        <f t="shared" si="0"/>
        <v>0</v>
      </c>
    </row>
    <row r="34" spans="2:8" ht="15.5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10"/>
      <c r="H34" s="23">
        <f t="shared" si="0"/>
        <v>0</v>
      </c>
    </row>
    <row r="35" spans="2:8" ht="15.5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10"/>
      <c r="H35" s="23">
        <f t="shared" si="0"/>
        <v>0</v>
      </c>
    </row>
    <row r="36" spans="2:8" ht="15.5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10"/>
      <c r="H36" s="23">
        <f t="shared" si="0"/>
        <v>0</v>
      </c>
    </row>
    <row r="37" spans="2:8" ht="15.5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10"/>
      <c r="H37" s="23">
        <f t="shared" si="0"/>
        <v>0</v>
      </c>
    </row>
    <row r="38" spans="2:8" ht="15.5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10"/>
      <c r="H38" s="23">
        <f t="shared" si="0"/>
        <v>0</v>
      </c>
    </row>
    <row r="39" spans="2:8" ht="15.5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10"/>
      <c r="H39" s="23">
        <f t="shared" si="0"/>
        <v>0</v>
      </c>
    </row>
    <row r="40" spans="2:8" ht="15.5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10"/>
      <c r="H40" s="23">
        <f t="shared" si="0"/>
        <v>0</v>
      </c>
    </row>
    <row r="41" spans="2:8" ht="15.5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10"/>
      <c r="H41" s="23">
        <f t="shared" si="0"/>
        <v>0</v>
      </c>
    </row>
    <row r="42" spans="2:8" ht="15.5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10"/>
      <c r="H42" s="23">
        <f t="shared" si="0"/>
        <v>0</v>
      </c>
    </row>
    <row r="43" spans="2:8" ht="15.5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10"/>
      <c r="H43" s="23">
        <f t="shared" si="0"/>
        <v>0</v>
      </c>
    </row>
    <row r="44" spans="2:8" ht="15.5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10"/>
      <c r="H44" s="23">
        <f t="shared" si="0"/>
        <v>0</v>
      </c>
    </row>
    <row r="45" spans="2:8" ht="15.5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10"/>
      <c r="H45" s="23">
        <f t="shared" si="0"/>
        <v>0</v>
      </c>
    </row>
    <row r="46" spans="2:8" ht="15.5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10"/>
      <c r="H46" s="23">
        <f t="shared" si="0"/>
        <v>0</v>
      </c>
    </row>
    <row r="47" spans="2:8" ht="15.5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10"/>
      <c r="H47" s="23">
        <f t="shared" si="0"/>
        <v>0</v>
      </c>
    </row>
    <row r="48" spans="2:8" x14ac:dyDescent="0.35">
      <c r="B48" s="21" t="s">
        <v>106</v>
      </c>
      <c r="C48" s="13" t="s">
        <v>131</v>
      </c>
      <c r="D48" s="25"/>
      <c r="E48" s="25"/>
      <c r="F48" s="25"/>
      <c r="G48" s="25"/>
      <c r="H48" s="23">
        <f t="shared" si="0"/>
        <v>0</v>
      </c>
    </row>
    <row r="49" spans="2:8" x14ac:dyDescent="0.35">
      <c r="B49" s="21" t="s">
        <v>107</v>
      </c>
      <c r="C49" s="13" t="s">
        <v>132</v>
      </c>
      <c r="D49" s="25"/>
      <c r="E49" s="25"/>
      <c r="F49" s="25"/>
      <c r="G49" s="25"/>
      <c r="H49" s="23">
        <f t="shared" si="0"/>
        <v>0</v>
      </c>
    </row>
    <row r="50" spans="2:8" s="26" customFormat="1" x14ac:dyDescent="0.35">
      <c r="B50" s="37" t="s">
        <v>140</v>
      </c>
      <c r="C50" s="38"/>
      <c r="D50" s="38"/>
      <c r="E50" s="38"/>
      <c r="F50" s="38"/>
      <c r="G50" s="39"/>
      <c r="H50" s="28">
        <f>SUM(H4:H49)</f>
        <v>0</v>
      </c>
    </row>
  </sheetData>
  <mergeCells count="1">
    <mergeCell ref="B50:G50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E4FA-EDB4-40F1-B168-6A28E0B92664}">
  <sheetPr>
    <tabColor theme="3"/>
  </sheetPr>
  <dimension ref="B2:H50"/>
  <sheetViews>
    <sheetView showGridLines="0" topLeftCell="D1" zoomScale="150" zoomScaleNormal="150" workbookViewId="0">
      <selection activeCell="G4" sqref="G4:G6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1.90625" style="32" customWidth="1"/>
    <col min="6" max="6" width="11.6328125" style="32" bestFit="1" customWidth="1"/>
    <col min="7" max="7" width="16.08984375" style="32" customWidth="1"/>
    <col min="8" max="8" width="16" style="30" customWidth="1"/>
    <col min="9" max="16384" width="8.90625" style="24"/>
  </cols>
  <sheetData>
    <row r="2" spans="2:8" s="17" customFormat="1" ht="15.5" x14ac:dyDescent="0.35">
      <c r="B2" s="11" t="s">
        <v>137</v>
      </c>
      <c r="C2" s="15"/>
      <c r="D2" s="15"/>
      <c r="E2" s="15"/>
      <c r="F2" s="15"/>
      <c r="G2" s="15"/>
      <c r="H2" s="16"/>
    </row>
    <row r="3" spans="2:8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8" t="s">
        <v>139</v>
      </c>
      <c r="H3" s="19" t="s">
        <v>99</v>
      </c>
    </row>
    <row r="4" spans="2:8" ht="15.5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10"/>
      <c r="H4" s="23">
        <f>F4*G4</f>
        <v>0</v>
      </c>
    </row>
    <row r="5" spans="2:8" ht="15.5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10"/>
      <c r="H5" s="23">
        <f t="shared" ref="H5:H49" si="0">F5*G5</f>
        <v>0</v>
      </c>
    </row>
    <row r="6" spans="2:8" ht="15.5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10"/>
      <c r="H6" s="23">
        <f t="shared" si="0"/>
        <v>0</v>
      </c>
    </row>
    <row r="7" spans="2:8" ht="15.5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10"/>
      <c r="H7" s="23">
        <f t="shared" si="0"/>
        <v>0</v>
      </c>
    </row>
    <row r="8" spans="2:8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10"/>
      <c r="H8" s="23">
        <f t="shared" si="0"/>
        <v>0</v>
      </c>
    </row>
    <row r="9" spans="2:8" ht="15.5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10"/>
      <c r="H9" s="23">
        <f t="shared" si="0"/>
        <v>0</v>
      </c>
    </row>
    <row r="10" spans="2:8" ht="15.5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10"/>
      <c r="H10" s="23">
        <f t="shared" si="0"/>
        <v>0</v>
      </c>
    </row>
    <row r="11" spans="2:8" ht="15.5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10"/>
      <c r="H11" s="23">
        <f t="shared" si="0"/>
        <v>0</v>
      </c>
    </row>
    <row r="12" spans="2:8" ht="15.5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10"/>
      <c r="H12" s="23">
        <f t="shared" si="0"/>
        <v>0</v>
      </c>
    </row>
    <row r="13" spans="2:8" ht="15.5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10"/>
      <c r="H13" s="23">
        <f t="shared" si="0"/>
        <v>0</v>
      </c>
    </row>
    <row r="14" spans="2:8" ht="15.5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10"/>
      <c r="H14" s="23">
        <f t="shared" si="0"/>
        <v>0</v>
      </c>
    </row>
    <row r="15" spans="2:8" ht="15.5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10"/>
      <c r="H15" s="23">
        <f t="shared" si="0"/>
        <v>0</v>
      </c>
    </row>
    <row r="16" spans="2:8" ht="15.5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10"/>
      <c r="H16" s="23">
        <f t="shared" si="0"/>
        <v>0</v>
      </c>
    </row>
    <row r="17" spans="2:8" ht="15.5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10"/>
      <c r="H17" s="23">
        <f t="shared" si="0"/>
        <v>0</v>
      </c>
    </row>
    <row r="18" spans="2:8" ht="15.5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10"/>
      <c r="H18" s="23">
        <f t="shared" si="0"/>
        <v>0</v>
      </c>
    </row>
    <row r="19" spans="2:8" ht="15.5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10"/>
      <c r="H19" s="23">
        <f t="shared" si="0"/>
        <v>0</v>
      </c>
    </row>
    <row r="20" spans="2:8" ht="15.5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10"/>
      <c r="H20" s="23">
        <f t="shared" si="0"/>
        <v>0</v>
      </c>
    </row>
    <row r="21" spans="2:8" ht="15.5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10"/>
      <c r="H21" s="23">
        <f t="shared" si="0"/>
        <v>0</v>
      </c>
    </row>
    <row r="22" spans="2:8" ht="15.5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10"/>
      <c r="H22" s="23">
        <f t="shared" si="0"/>
        <v>0</v>
      </c>
    </row>
    <row r="23" spans="2:8" ht="15.5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10"/>
      <c r="H23" s="23">
        <f t="shared" si="0"/>
        <v>0</v>
      </c>
    </row>
    <row r="24" spans="2:8" ht="15.5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10"/>
      <c r="H24" s="23">
        <f t="shared" si="0"/>
        <v>0</v>
      </c>
    </row>
    <row r="25" spans="2:8" ht="15.5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10"/>
      <c r="H25" s="23">
        <f t="shared" si="0"/>
        <v>0</v>
      </c>
    </row>
    <row r="26" spans="2:8" ht="15.5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10"/>
      <c r="H26" s="23">
        <f t="shared" si="0"/>
        <v>0</v>
      </c>
    </row>
    <row r="27" spans="2:8" ht="15.5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10"/>
      <c r="H27" s="23">
        <f t="shared" si="0"/>
        <v>0</v>
      </c>
    </row>
    <row r="28" spans="2:8" ht="15.5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10"/>
      <c r="H28" s="23">
        <f t="shared" si="0"/>
        <v>0</v>
      </c>
    </row>
    <row r="29" spans="2:8" ht="15.5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10"/>
      <c r="H29" s="23">
        <f t="shared" si="0"/>
        <v>0</v>
      </c>
    </row>
    <row r="30" spans="2:8" ht="15.5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10"/>
      <c r="H30" s="23">
        <f t="shared" si="0"/>
        <v>0</v>
      </c>
    </row>
    <row r="31" spans="2:8" ht="15.5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10"/>
      <c r="H31" s="23">
        <f t="shared" si="0"/>
        <v>0</v>
      </c>
    </row>
    <row r="32" spans="2:8" ht="15.5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10"/>
      <c r="H32" s="23">
        <f t="shared" si="0"/>
        <v>0</v>
      </c>
    </row>
    <row r="33" spans="2:8" ht="15.5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10"/>
      <c r="H33" s="23">
        <f t="shared" si="0"/>
        <v>0</v>
      </c>
    </row>
    <row r="34" spans="2:8" ht="15.5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10"/>
      <c r="H34" s="23">
        <f t="shared" si="0"/>
        <v>0</v>
      </c>
    </row>
    <row r="35" spans="2:8" ht="15.5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10"/>
      <c r="H35" s="23">
        <f t="shared" si="0"/>
        <v>0</v>
      </c>
    </row>
    <row r="36" spans="2:8" ht="15.5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10"/>
      <c r="H36" s="23">
        <f t="shared" si="0"/>
        <v>0</v>
      </c>
    </row>
    <row r="37" spans="2:8" ht="15.5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10"/>
      <c r="H37" s="23">
        <f t="shared" si="0"/>
        <v>0</v>
      </c>
    </row>
    <row r="38" spans="2:8" ht="15.5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10"/>
      <c r="H38" s="23">
        <f t="shared" si="0"/>
        <v>0</v>
      </c>
    </row>
    <row r="39" spans="2:8" ht="15.5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10"/>
      <c r="H39" s="23">
        <f t="shared" si="0"/>
        <v>0</v>
      </c>
    </row>
    <row r="40" spans="2:8" ht="15.5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10"/>
      <c r="H40" s="23">
        <f t="shared" si="0"/>
        <v>0</v>
      </c>
    </row>
    <row r="41" spans="2:8" ht="15.5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10"/>
      <c r="H41" s="23">
        <f t="shared" si="0"/>
        <v>0</v>
      </c>
    </row>
    <row r="42" spans="2:8" ht="15.5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10"/>
      <c r="H42" s="23">
        <f t="shared" si="0"/>
        <v>0</v>
      </c>
    </row>
    <row r="43" spans="2:8" ht="15.5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10"/>
      <c r="H43" s="23">
        <f t="shared" si="0"/>
        <v>0</v>
      </c>
    </row>
    <row r="44" spans="2:8" ht="15.5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10"/>
      <c r="H44" s="23">
        <f t="shared" si="0"/>
        <v>0</v>
      </c>
    </row>
    <row r="45" spans="2:8" ht="15.5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10"/>
      <c r="H45" s="23">
        <f t="shared" si="0"/>
        <v>0</v>
      </c>
    </row>
    <row r="46" spans="2:8" ht="15.5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10"/>
      <c r="H46" s="23">
        <f t="shared" si="0"/>
        <v>0</v>
      </c>
    </row>
    <row r="47" spans="2:8" ht="15.5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10"/>
      <c r="H47" s="23">
        <f t="shared" si="0"/>
        <v>0</v>
      </c>
    </row>
    <row r="48" spans="2:8" x14ac:dyDescent="0.35">
      <c r="B48" s="21" t="s">
        <v>106</v>
      </c>
      <c r="C48" s="13" t="s">
        <v>131</v>
      </c>
      <c r="D48" s="25"/>
      <c r="E48" s="25"/>
      <c r="F48" s="25"/>
      <c r="G48" s="25"/>
      <c r="H48" s="23">
        <f t="shared" si="0"/>
        <v>0</v>
      </c>
    </row>
    <row r="49" spans="2:8" x14ac:dyDescent="0.35">
      <c r="B49" s="21" t="s">
        <v>107</v>
      </c>
      <c r="C49" s="13" t="s">
        <v>132</v>
      </c>
      <c r="D49" s="25"/>
      <c r="E49" s="25"/>
      <c r="F49" s="25"/>
      <c r="G49" s="25"/>
      <c r="H49" s="23">
        <f t="shared" si="0"/>
        <v>0</v>
      </c>
    </row>
    <row r="50" spans="2:8" s="26" customFormat="1" x14ac:dyDescent="0.35">
      <c r="B50" s="37" t="s">
        <v>140</v>
      </c>
      <c r="C50" s="38"/>
      <c r="D50" s="38"/>
      <c r="E50" s="38"/>
      <c r="F50" s="38"/>
      <c r="G50" s="39"/>
      <c r="H50" s="28">
        <f>SUM(H4:H49)</f>
        <v>0</v>
      </c>
    </row>
  </sheetData>
  <mergeCells count="1">
    <mergeCell ref="B50:G50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DDF0-621B-4694-99AC-79D7EF14A4CC}">
  <sheetPr>
    <tabColor theme="3"/>
  </sheetPr>
  <dimension ref="B2:H50"/>
  <sheetViews>
    <sheetView showGridLines="0" topLeftCell="D1" zoomScale="150" zoomScaleNormal="150" workbookViewId="0">
      <selection activeCell="G4" sqref="G4:G8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0.453125" style="32" customWidth="1"/>
    <col min="6" max="6" width="11.6328125" style="32" bestFit="1" customWidth="1"/>
    <col min="7" max="7" width="13.7265625" style="32" customWidth="1"/>
    <col min="8" max="8" width="16" style="30" customWidth="1"/>
    <col min="9" max="16384" width="8.90625" style="24"/>
  </cols>
  <sheetData>
    <row r="2" spans="2:8" s="17" customFormat="1" ht="15.5" x14ac:dyDescent="0.35">
      <c r="B2" s="11" t="s">
        <v>137</v>
      </c>
      <c r="C2" s="15"/>
      <c r="D2" s="15"/>
      <c r="E2" s="15"/>
      <c r="F2" s="15"/>
      <c r="G2" s="15"/>
      <c r="H2" s="16"/>
    </row>
    <row r="3" spans="2:8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8" t="s">
        <v>139</v>
      </c>
      <c r="H3" s="19" t="s">
        <v>99</v>
      </c>
    </row>
    <row r="4" spans="2:8" ht="15.5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10"/>
      <c r="H4" s="23">
        <f>F4*G4</f>
        <v>0</v>
      </c>
    </row>
    <row r="5" spans="2:8" ht="15.5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10"/>
      <c r="H5" s="23">
        <f t="shared" ref="H5:H49" si="0">F5*G5</f>
        <v>0</v>
      </c>
    </row>
    <row r="6" spans="2:8" ht="15.5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10"/>
      <c r="H6" s="23">
        <f t="shared" si="0"/>
        <v>0</v>
      </c>
    </row>
    <row r="7" spans="2:8" ht="15.5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10"/>
      <c r="H7" s="23">
        <f t="shared" si="0"/>
        <v>0</v>
      </c>
    </row>
    <row r="8" spans="2:8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10"/>
      <c r="H8" s="23">
        <f t="shared" si="0"/>
        <v>0</v>
      </c>
    </row>
    <row r="9" spans="2:8" ht="15.5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10"/>
      <c r="H9" s="23">
        <f t="shared" si="0"/>
        <v>0</v>
      </c>
    </row>
    <row r="10" spans="2:8" ht="15.5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10"/>
      <c r="H10" s="23">
        <f t="shared" si="0"/>
        <v>0</v>
      </c>
    </row>
    <row r="11" spans="2:8" ht="15.5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10"/>
      <c r="H11" s="23">
        <f t="shared" si="0"/>
        <v>0</v>
      </c>
    </row>
    <row r="12" spans="2:8" ht="15.5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10"/>
      <c r="H12" s="23">
        <f t="shared" si="0"/>
        <v>0</v>
      </c>
    </row>
    <row r="13" spans="2:8" ht="15.5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10"/>
      <c r="H13" s="23">
        <f t="shared" si="0"/>
        <v>0</v>
      </c>
    </row>
    <row r="14" spans="2:8" ht="15.5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10"/>
      <c r="H14" s="23">
        <f t="shared" si="0"/>
        <v>0</v>
      </c>
    </row>
    <row r="15" spans="2:8" ht="15.5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10"/>
      <c r="H15" s="23">
        <f t="shared" si="0"/>
        <v>0</v>
      </c>
    </row>
    <row r="16" spans="2:8" ht="15.5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10"/>
      <c r="H16" s="23">
        <f t="shared" si="0"/>
        <v>0</v>
      </c>
    </row>
    <row r="17" spans="2:8" ht="15.5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10"/>
      <c r="H17" s="23">
        <f t="shared" si="0"/>
        <v>0</v>
      </c>
    </row>
    <row r="18" spans="2:8" ht="15.5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10"/>
      <c r="H18" s="23">
        <f t="shared" si="0"/>
        <v>0</v>
      </c>
    </row>
    <row r="19" spans="2:8" ht="15.5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10"/>
      <c r="H19" s="23">
        <f t="shared" si="0"/>
        <v>0</v>
      </c>
    </row>
    <row r="20" spans="2:8" ht="15.5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10"/>
      <c r="H20" s="23">
        <f t="shared" si="0"/>
        <v>0</v>
      </c>
    </row>
    <row r="21" spans="2:8" ht="15.5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10"/>
      <c r="H21" s="23">
        <f t="shared" si="0"/>
        <v>0</v>
      </c>
    </row>
    <row r="22" spans="2:8" ht="15.5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10"/>
      <c r="H22" s="23">
        <f t="shared" si="0"/>
        <v>0</v>
      </c>
    </row>
    <row r="23" spans="2:8" ht="15.5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10"/>
      <c r="H23" s="23">
        <f t="shared" si="0"/>
        <v>0</v>
      </c>
    </row>
    <row r="24" spans="2:8" ht="15.5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10"/>
      <c r="H24" s="23">
        <f t="shared" si="0"/>
        <v>0</v>
      </c>
    </row>
    <row r="25" spans="2:8" ht="15.5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10"/>
      <c r="H25" s="23">
        <f t="shared" si="0"/>
        <v>0</v>
      </c>
    </row>
    <row r="26" spans="2:8" ht="15.5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10"/>
      <c r="H26" s="23">
        <f t="shared" si="0"/>
        <v>0</v>
      </c>
    </row>
    <row r="27" spans="2:8" ht="15.5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10"/>
      <c r="H27" s="23">
        <f t="shared" si="0"/>
        <v>0</v>
      </c>
    </row>
    <row r="28" spans="2:8" ht="15.5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10"/>
      <c r="H28" s="23">
        <f t="shared" si="0"/>
        <v>0</v>
      </c>
    </row>
    <row r="29" spans="2:8" ht="15.5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10"/>
      <c r="H29" s="23">
        <f t="shared" si="0"/>
        <v>0</v>
      </c>
    </row>
    <row r="30" spans="2:8" ht="15.5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10"/>
      <c r="H30" s="23">
        <f t="shared" si="0"/>
        <v>0</v>
      </c>
    </row>
    <row r="31" spans="2:8" ht="15.5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10"/>
      <c r="H31" s="23">
        <f t="shared" si="0"/>
        <v>0</v>
      </c>
    </row>
    <row r="32" spans="2:8" ht="15.5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10"/>
      <c r="H32" s="23">
        <f t="shared" si="0"/>
        <v>0</v>
      </c>
    </row>
    <row r="33" spans="2:8" ht="15.5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10"/>
      <c r="H33" s="23">
        <f t="shared" si="0"/>
        <v>0</v>
      </c>
    </row>
    <row r="34" spans="2:8" ht="15.5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10"/>
      <c r="H34" s="23">
        <f t="shared" si="0"/>
        <v>0</v>
      </c>
    </row>
    <row r="35" spans="2:8" ht="15.5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10"/>
      <c r="H35" s="23">
        <f t="shared" si="0"/>
        <v>0</v>
      </c>
    </row>
    <row r="36" spans="2:8" ht="15.5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10"/>
      <c r="H36" s="23">
        <f t="shared" si="0"/>
        <v>0</v>
      </c>
    </row>
    <row r="37" spans="2:8" ht="15.5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10"/>
      <c r="H37" s="23">
        <f t="shared" si="0"/>
        <v>0</v>
      </c>
    </row>
    <row r="38" spans="2:8" ht="15.5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10"/>
      <c r="H38" s="23">
        <f t="shared" si="0"/>
        <v>0</v>
      </c>
    </row>
    <row r="39" spans="2:8" ht="15.5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10"/>
      <c r="H39" s="23">
        <f t="shared" si="0"/>
        <v>0</v>
      </c>
    </row>
    <row r="40" spans="2:8" ht="15.5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10"/>
      <c r="H40" s="23">
        <f t="shared" si="0"/>
        <v>0</v>
      </c>
    </row>
    <row r="41" spans="2:8" ht="15.5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10"/>
      <c r="H41" s="23">
        <f t="shared" si="0"/>
        <v>0</v>
      </c>
    </row>
    <row r="42" spans="2:8" ht="15.5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10"/>
      <c r="H42" s="23">
        <f t="shared" si="0"/>
        <v>0</v>
      </c>
    </row>
    <row r="43" spans="2:8" ht="15.5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10"/>
      <c r="H43" s="23">
        <f t="shared" si="0"/>
        <v>0</v>
      </c>
    </row>
    <row r="44" spans="2:8" ht="15.5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10"/>
      <c r="H44" s="23">
        <f t="shared" si="0"/>
        <v>0</v>
      </c>
    </row>
    <row r="45" spans="2:8" ht="15.5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10"/>
      <c r="H45" s="23">
        <f t="shared" si="0"/>
        <v>0</v>
      </c>
    </row>
    <row r="46" spans="2:8" ht="15.5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10"/>
      <c r="H46" s="23">
        <f t="shared" si="0"/>
        <v>0</v>
      </c>
    </row>
    <row r="47" spans="2:8" ht="15.5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10"/>
      <c r="H47" s="23">
        <f t="shared" si="0"/>
        <v>0</v>
      </c>
    </row>
    <row r="48" spans="2:8" x14ac:dyDescent="0.35">
      <c r="B48" s="21" t="s">
        <v>106</v>
      </c>
      <c r="C48" s="13" t="s">
        <v>131</v>
      </c>
      <c r="D48" s="25"/>
      <c r="E48" s="25"/>
      <c r="F48" s="25"/>
      <c r="G48" s="25"/>
      <c r="H48" s="23">
        <f t="shared" si="0"/>
        <v>0</v>
      </c>
    </row>
    <row r="49" spans="2:8" x14ac:dyDescent="0.35">
      <c r="B49" s="21" t="s">
        <v>107</v>
      </c>
      <c r="C49" s="13" t="s">
        <v>132</v>
      </c>
      <c r="D49" s="25"/>
      <c r="E49" s="25"/>
      <c r="F49" s="25"/>
      <c r="G49" s="25"/>
      <c r="H49" s="23">
        <f t="shared" si="0"/>
        <v>0</v>
      </c>
    </row>
    <row r="50" spans="2:8" s="26" customFormat="1" x14ac:dyDescent="0.35">
      <c r="B50" s="37" t="s">
        <v>140</v>
      </c>
      <c r="C50" s="38"/>
      <c r="D50" s="38"/>
      <c r="E50" s="38"/>
      <c r="F50" s="38"/>
      <c r="G50" s="39"/>
      <c r="H50" s="28">
        <f>SUM(H4:H49)</f>
        <v>0</v>
      </c>
    </row>
  </sheetData>
  <mergeCells count="1">
    <mergeCell ref="B50:G50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AFB4-EEFB-453F-B37A-238A3DA8B7AC}">
  <sheetPr>
    <tabColor theme="3"/>
  </sheetPr>
  <dimension ref="B2:H50"/>
  <sheetViews>
    <sheetView showGridLines="0" tabSelected="1" zoomScale="150" zoomScaleNormal="150" workbookViewId="0">
      <selection activeCell="G4" sqref="G4:G8"/>
    </sheetView>
  </sheetViews>
  <sheetFormatPr defaultColWidth="8.90625" defaultRowHeight="13" x14ac:dyDescent="0.35"/>
  <cols>
    <col min="1" max="1" width="3.36328125" style="24" customWidth="1"/>
    <col min="2" max="2" width="5.453125" style="32" bestFit="1" customWidth="1"/>
    <col min="3" max="3" width="77.1796875" style="24" customWidth="1"/>
    <col min="4" max="4" width="5.54296875" style="32" bestFit="1" customWidth="1"/>
    <col min="5" max="5" width="11.90625" style="32" customWidth="1"/>
    <col min="6" max="6" width="11.6328125" style="32" bestFit="1" customWidth="1"/>
    <col min="7" max="7" width="12" style="32" customWidth="1"/>
    <col min="8" max="8" width="16" style="30" customWidth="1"/>
    <col min="9" max="16384" width="8.90625" style="24"/>
  </cols>
  <sheetData>
    <row r="2" spans="2:8" s="17" customFormat="1" ht="15.5" x14ac:dyDescent="0.35">
      <c r="B2" s="11" t="s">
        <v>137</v>
      </c>
      <c r="C2" s="15"/>
      <c r="D2" s="15"/>
      <c r="E2" s="15"/>
      <c r="F2" s="15"/>
      <c r="G2" s="15"/>
      <c r="H2" s="16"/>
    </row>
    <row r="3" spans="2:8" s="20" customFormat="1" ht="39" x14ac:dyDescent="0.3">
      <c r="B3" s="18" t="s">
        <v>52</v>
      </c>
      <c r="C3" s="18" t="s">
        <v>108</v>
      </c>
      <c r="D3" s="18" t="s">
        <v>50</v>
      </c>
      <c r="E3" s="18" t="s">
        <v>134</v>
      </c>
      <c r="F3" s="18" t="s">
        <v>97</v>
      </c>
      <c r="G3" s="18" t="s">
        <v>139</v>
      </c>
      <c r="H3" s="19" t="s">
        <v>99</v>
      </c>
    </row>
    <row r="4" spans="2:8" ht="15.5" x14ac:dyDescent="0.35">
      <c r="B4" s="21" t="s">
        <v>53</v>
      </c>
      <c r="C4" s="13" t="s">
        <v>130</v>
      </c>
      <c r="D4" s="22" t="s">
        <v>51</v>
      </c>
      <c r="E4" s="22" t="s">
        <v>135</v>
      </c>
      <c r="F4" s="22">
        <v>239</v>
      </c>
      <c r="G4" s="10"/>
      <c r="H4" s="23">
        <f>F4*G4</f>
        <v>0</v>
      </c>
    </row>
    <row r="5" spans="2:8" ht="15.5" x14ac:dyDescent="0.35">
      <c r="B5" s="21" t="s">
        <v>54</v>
      </c>
      <c r="C5" s="14" t="s">
        <v>1</v>
      </c>
      <c r="D5" s="22" t="s">
        <v>51</v>
      </c>
      <c r="E5" s="22" t="s">
        <v>135</v>
      </c>
      <c r="F5" s="22">
        <v>239</v>
      </c>
      <c r="G5" s="10"/>
      <c r="H5" s="23">
        <f t="shared" ref="H5:H49" si="0">F5*G5</f>
        <v>0</v>
      </c>
    </row>
    <row r="6" spans="2:8" ht="15.5" x14ac:dyDescent="0.35">
      <c r="B6" s="21" t="s">
        <v>55</v>
      </c>
      <c r="C6" s="13" t="s">
        <v>113</v>
      </c>
      <c r="D6" s="22" t="s">
        <v>51</v>
      </c>
      <c r="E6" s="22" t="s">
        <v>135</v>
      </c>
      <c r="F6" s="22">
        <v>239</v>
      </c>
      <c r="G6" s="10"/>
      <c r="H6" s="23">
        <f t="shared" si="0"/>
        <v>0</v>
      </c>
    </row>
    <row r="7" spans="2:8" ht="15.5" x14ac:dyDescent="0.35">
      <c r="B7" s="21" t="s">
        <v>56</v>
      </c>
      <c r="C7" s="13" t="s">
        <v>3</v>
      </c>
      <c r="D7" s="22" t="s">
        <v>51</v>
      </c>
      <c r="E7" s="22" t="s">
        <v>135</v>
      </c>
      <c r="F7" s="22">
        <v>239</v>
      </c>
      <c r="G7" s="10"/>
      <c r="H7" s="23">
        <f t="shared" si="0"/>
        <v>0</v>
      </c>
    </row>
    <row r="8" spans="2:8" ht="11.5" customHeight="1" x14ac:dyDescent="0.35">
      <c r="B8" s="21" t="s">
        <v>57</v>
      </c>
      <c r="C8" s="13" t="s">
        <v>114</v>
      </c>
      <c r="D8" s="22" t="s">
        <v>51</v>
      </c>
      <c r="E8" s="22" t="s">
        <v>135</v>
      </c>
      <c r="F8" s="22">
        <v>239</v>
      </c>
      <c r="G8" s="10"/>
      <c r="H8" s="23">
        <f t="shared" si="0"/>
        <v>0</v>
      </c>
    </row>
    <row r="9" spans="2:8" ht="15.5" x14ac:dyDescent="0.35">
      <c r="B9" s="21" t="s">
        <v>58</v>
      </c>
      <c r="C9" s="13" t="s">
        <v>115</v>
      </c>
      <c r="D9" s="22" t="s">
        <v>51</v>
      </c>
      <c r="E9" s="22" t="s">
        <v>135</v>
      </c>
      <c r="F9" s="22">
        <v>239</v>
      </c>
      <c r="G9" s="10"/>
      <c r="H9" s="23">
        <f t="shared" si="0"/>
        <v>0</v>
      </c>
    </row>
    <row r="10" spans="2:8" ht="15.5" x14ac:dyDescent="0.35">
      <c r="B10" s="21" t="s">
        <v>59</v>
      </c>
      <c r="C10" s="13" t="s">
        <v>116</v>
      </c>
      <c r="D10" s="22" t="s">
        <v>51</v>
      </c>
      <c r="E10" s="22" t="s">
        <v>135</v>
      </c>
      <c r="F10" s="22">
        <v>239</v>
      </c>
      <c r="G10" s="10"/>
      <c r="H10" s="23">
        <f t="shared" si="0"/>
        <v>0</v>
      </c>
    </row>
    <row r="11" spans="2:8" ht="15.5" x14ac:dyDescent="0.35">
      <c r="B11" s="21" t="s">
        <v>60</v>
      </c>
      <c r="C11" s="13" t="s">
        <v>38</v>
      </c>
      <c r="D11" s="22" t="s">
        <v>51</v>
      </c>
      <c r="E11" s="22" t="s">
        <v>135</v>
      </c>
      <c r="F11" s="22">
        <v>4</v>
      </c>
      <c r="G11" s="10"/>
      <c r="H11" s="23">
        <f t="shared" si="0"/>
        <v>0</v>
      </c>
    </row>
    <row r="12" spans="2:8" ht="15.5" x14ac:dyDescent="0.35">
      <c r="B12" s="21" t="s">
        <v>61</v>
      </c>
      <c r="C12" s="13" t="s">
        <v>117</v>
      </c>
      <c r="D12" s="22" t="s">
        <v>51</v>
      </c>
      <c r="E12" s="22" t="s">
        <v>135</v>
      </c>
      <c r="F12" s="22">
        <v>239</v>
      </c>
      <c r="G12" s="10"/>
      <c r="H12" s="23">
        <f t="shared" si="0"/>
        <v>0</v>
      </c>
    </row>
    <row r="13" spans="2:8" ht="15.5" x14ac:dyDescent="0.35">
      <c r="B13" s="21" t="s">
        <v>62</v>
      </c>
      <c r="C13" s="13" t="s">
        <v>118</v>
      </c>
      <c r="D13" s="22" t="s">
        <v>51</v>
      </c>
      <c r="E13" s="22" t="s">
        <v>136</v>
      </c>
      <c r="F13" s="22">
        <v>125</v>
      </c>
      <c r="G13" s="10"/>
      <c r="H13" s="23">
        <f t="shared" si="0"/>
        <v>0</v>
      </c>
    </row>
    <row r="14" spans="2:8" ht="15.5" x14ac:dyDescent="0.35">
      <c r="B14" s="21" t="s">
        <v>63</v>
      </c>
      <c r="C14" s="13" t="s">
        <v>39</v>
      </c>
      <c r="D14" s="22" t="s">
        <v>51</v>
      </c>
      <c r="E14" s="22" t="s">
        <v>136</v>
      </c>
      <c r="F14" s="22">
        <v>125</v>
      </c>
      <c r="G14" s="10"/>
      <c r="H14" s="23">
        <f t="shared" si="0"/>
        <v>0</v>
      </c>
    </row>
    <row r="15" spans="2:8" ht="15.5" x14ac:dyDescent="0.35">
      <c r="B15" s="21" t="s">
        <v>64</v>
      </c>
      <c r="C15" s="13" t="s">
        <v>40</v>
      </c>
      <c r="D15" s="22" t="s">
        <v>51</v>
      </c>
      <c r="E15" s="22" t="s">
        <v>136</v>
      </c>
      <c r="F15" s="22">
        <v>125</v>
      </c>
      <c r="G15" s="10"/>
      <c r="H15" s="23">
        <f t="shared" si="0"/>
        <v>0</v>
      </c>
    </row>
    <row r="16" spans="2:8" ht="15.5" x14ac:dyDescent="0.35">
      <c r="B16" s="21" t="s">
        <v>65</v>
      </c>
      <c r="C16" s="13" t="s">
        <v>21</v>
      </c>
      <c r="D16" s="22" t="s">
        <v>51</v>
      </c>
      <c r="E16" s="22" t="s">
        <v>136</v>
      </c>
      <c r="F16" s="22">
        <v>125</v>
      </c>
      <c r="G16" s="10"/>
      <c r="H16" s="23">
        <f t="shared" si="0"/>
        <v>0</v>
      </c>
    </row>
    <row r="17" spans="2:8" ht="15.5" x14ac:dyDescent="0.35">
      <c r="B17" s="21" t="s">
        <v>66</v>
      </c>
      <c r="C17" s="13" t="s">
        <v>119</v>
      </c>
      <c r="D17" s="22" t="s">
        <v>51</v>
      </c>
      <c r="E17" s="22" t="s">
        <v>136</v>
      </c>
      <c r="F17" s="22">
        <v>125</v>
      </c>
      <c r="G17" s="10"/>
      <c r="H17" s="23">
        <f t="shared" si="0"/>
        <v>0</v>
      </c>
    </row>
    <row r="18" spans="2:8" ht="15.5" x14ac:dyDescent="0.35">
      <c r="B18" s="21" t="s">
        <v>67</v>
      </c>
      <c r="C18" s="13" t="s">
        <v>120</v>
      </c>
      <c r="D18" s="22" t="s">
        <v>51</v>
      </c>
      <c r="E18" s="22" t="s">
        <v>136</v>
      </c>
      <c r="F18" s="22">
        <v>125</v>
      </c>
      <c r="G18" s="10"/>
      <c r="H18" s="23">
        <f t="shared" si="0"/>
        <v>0</v>
      </c>
    </row>
    <row r="19" spans="2:8" ht="15.5" x14ac:dyDescent="0.35">
      <c r="B19" s="21" t="s">
        <v>68</v>
      </c>
      <c r="C19" s="13" t="s">
        <v>121</v>
      </c>
      <c r="D19" s="22" t="s">
        <v>51</v>
      </c>
      <c r="E19" s="22" t="s">
        <v>136</v>
      </c>
      <c r="F19" s="22">
        <v>125</v>
      </c>
      <c r="G19" s="10"/>
      <c r="H19" s="23">
        <f t="shared" si="0"/>
        <v>0</v>
      </c>
    </row>
    <row r="20" spans="2:8" ht="15.5" x14ac:dyDescent="0.35">
      <c r="B20" s="21" t="s">
        <v>69</v>
      </c>
      <c r="C20" s="13" t="s">
        <v>25</v>
      </c>
      <c r="D20" s="22" t="s">
        <v>51</v>
      </c>
      <c r="E20" s="22" t="s">
        <v>136</v>
      </c>
      <c r="F20" s="22">
        <v>125</v>
      </c>
      <c r="G20" s="10"/>
      <c r="H20" s="23">
        <f t="shared" si="0"/>
        <v>0</v>
      </c>
    </row>
    <row r="21" spans="2:8" ht="15.5" x14ac:dyDescent="0.35">
      <c r="B21" s="21" t="s">
        <v>70</v>
      </c>
      <c r="C21" s="13" t="s">
        <v>122</v>
      </c>
      <c r="D21" s="22" t="s">
        <v>51</v>
      </c>
      <c r="E21" s="22" t="s">
        <v>136</v>
      </c>
      <c r="F21" s="22">
        <v>125</v>
      </c>
      <c r="G21" s="10"/>
      <c r="H21" s="23">
        <f t="shared" si="0"/>
        <v>0</v>
      </c>
    </row>
    <row r="22" spans="2:8" ht="15.5" x14ac:dyDescent="0.35">
      <c r="B22" s="21" t="s">
        <v>71</v>
      </c>
      <c r="C22" s="13" t="s">
        <v>123</v>
      </c>
      <c r="D22" s="22" t="s">
        <v>51</v>
      </c>
      <c r="E22" s="22" t="s">
        <v>136</v>
      </c>
      <c r="F22" s="22">
        <v>125</v>
      </c>
      <c r="G22" s="10"/>
      <c r="H22" s="23">
        <f t="shared" si="0"/>
        <v>0</v>
      </c>
    </row>
    <row r="23" spans="2:8" ht="15.5" x14ac:dyDescent="0.35">
      <c r="B23" s="21" t="s">
        <v>72</v>
      </c>
      <c r="C23" s="13" t="s">
        <v>41</v>
      </c>
      <c r="D23" s="22" t="s">
        <v>51</v>
      </c>
      <c r="E23" s="22" t="s">
        <v>136</v>
      </c>
      <c r="F23" s="22">
        <v>125</v>
      </c>
      <c r="G23" s="10"/>
      <c r="H23" s="23">
        <f t="shared" si="0"/>
        <v>0</v>
      </c>
    </row>
    <row r="24" spans="2:8" ht="15.5" x14ac:dyDescent="0.35">
      <c r="B24" s="21" t="s">
        <v>73</v>
      </c>
      <c r="C24" s="13" t="s">
        <v>28</v>
      </c>
      <c r="D24" s="22" t="s">
        <v>51</v>
      </c>
      <c r="E24" s="22" t="s">
        <v>136</v>
      </c>
      <c r="F24" s="22">
        <v>125</v>
      </c>
      <c r="G24" s="10"/>
      <c r="H24" s="23">
        <f t="shared" si="0"/>
        <v>0</v>
      </c>
    </row>
    <row r="25" spans="2:8" ht="15.5" x14ac:dyDescent="0.35">
      <c r="B25" s="21" t="s">
        <v>74</v>
      </c>
      <c r="C25" s="13" t="s">
        <v>42</v>
      </c>
      <c r="D25" s="22" t="s">
        <v>51</v>
      </c>
      <c r="E25" s="22" t="s">
        <v>136</v>
      </c>
      <c r="F25" s="22">
        <v>125</v>
      </c>
      <c r="G25" s="10"/>
      <c r="H25" s="23">
        <f t="shared" si="0"/>
        <v>0</v>
      </c>
    </row>
    <row r="26" spans="2:8" ht="15.5" x14ac:dyDescent="0.35">
      <c r="B26" s="21" t="s">
        <v>75</v>
      </c>
      <c r="C26" s="13" t="s">
        <v>124</v>
      </c>
      <c r="D26" s="22" t="s">
        <v>51</v>
      </c>
      <c r="E26" s="22" t="s">
        <v>136</v>
      </c>
      <c r="F26" s="22">
        <v>125</v>
      </c>
      <c r="G26" s="10"/>
      <c r="H26" s="23">
        <f t="shared" si="0"/>
        <v>0</v>
      </c>
    </row>
    <row r="27" spans="2:8" ht="15.5" x14ac:dyDescent="0.35">
      <c r="B27" s="21" t="s">
        <v>76</v>
      </c>
      <c r="C27" s="13" t="s">
        <v>125</v>
      </c>
      <c r="D27" s="22" t="s">
        <v>51</v>
      </c>
      <c r="E27" s="22" t="s">
        <v>136</v>
      </c>
      <c r="F27" s="22">
        <v>125</v>
      </c>
      <c r="G27" s="10"/>
      <c r="H27" s="23">
        <f t="shared" si="0"/>
        <v>0</v>
      </c>
    </row>
    <row r="28" spans="2:8" ht="15.5" x14ac:dyDescent="0.35">
      <c r="B28" s="21" t="s">
        <v>77</v>
      </c>
      <c r="C28" s="13" t="s">
        <v>32</v>
      </c>
      <c r="D28" s="22" t="s">
        <v>51</v>
      </c>
      <c r="E28" s="22" t="s">
        <v>136</v>
      </c>
      <c r="F28" s="22">
        <v>125</v>
      </c>
      <c r="G28" s="10"/>
      <c r="H28" s="23">
        <f t="shared" si="0"/>
        <v>0</v>
      </c>
    </row>
    <row r="29" spans="2:8" ht="15.5" x14ac:dyDescent="0.35">
      <c r="B29" s="21" t="s">
        <v>78</v>
      </c>
      <c r="C29" s="13" t="s">
        <v>33</v>
      </c>
      <c r="D29" s="22" t="s">
        <v>51</v>
      </c>
      <c r="E29" s="22" t="s">
        <v>136</v>
      </c>
      <c r="F29" s="22">
        <v>125</v>
      </c>
      <c r="G29" s="10"/>
      <c r="H29" s="23">
        <f t="shared" si="0"/>
        <v>0</v>
      </c>
    </row>
    <row r="30" spans="2:8" ht="15.5" x14ac:dyDescent="0.35">
      <c r="B30" s="21" t="s">
        <v>79</v>
      </c>
      <c r="C30" s="13" t="s">
        <v>34</v>
      </c>
      <c r="D30" s="22" t="s">
        <v>51</v>
      </c>
      <c r="E30" s="22" t="s">
        <v>136</v>
      </c>
      <c r="F30" s="22">
        <v>125</v>
      </c>
      <c r="G30" s="10"/>
      <c r="H30" s="23">
        <f t="shared" si="0"/>
        <v>0</v>
      </c>
    </row>
    <row r="31" spans="2:8" ht="15.5" x14ac:dyDescent="0.35">
      <c r="B31" s="21" t="s">
        <v>80</v>
      </c>
      <c r="C31" s="13" t="s">
        <v>126</v>
      </c>
      <c r="D31" s="22" t="s">
        <v>51</v>
      </c>
      <c r="E31" s="22" t="s">
        <v>136</v>
      </c>
      <c r="F31" s="22">
        <v>125</v>
      </c>
      <c r="G31" s="10"/>
      <c r="H31" s="23">
        <f t="shared" si="0"/>
        <v>0</v>
      </c>
    </row>
    <row r="32" spans="2:8" ht="15.5" x14ac:dyDescent="0.35">
      <c r="B32" s="21" t="s">
        <v>81</v>
      </c>
      <c r="C32" s="13" t="s">
        <v>43</v>
      </c>
      <c r="D32" s="22" t="s">
        <v>51</v>
      </c>
      <c r="E32" s="22" t="s">
        <v>136</v>
      </c>
      <c r="F32" s="22">
        <v>125</v>
      </c>
      <c r="G32" s="10"/>
      <c r="H32" s="23">
        <f t="shared" si="0"/>
        <v>0</v>
      </c>
    </row>
    <row r="33" spans="2:8" ht="15.5" x14ac:dyDescent="0.35">
      <c r="B33" s="21" t="s">
        <v>82</v>
      </c>
      <c r="C33" s="13" t="s">
        <v>44</v>
      </c>
      <c r="D33" s="22" t="s">
        <v>51</v>
      </c>
      <c r="E33" s="22" t="s">
        <v>136</v>
      </c>
      <c r="F33" s="22">
        <v>125</v>
      </c>
      <c r="G33" s="10"/>
      <c r="H33" s="23">
        <f t="shared" si="0"/>
        <v>0</v>
      </c>
    </row>
    <row r="34" spans="2:8" ht="15.5" x14ac:dyDescent="0.35">
      <c r="B34" s="21" t="s">
        <v>83</v>
      </c>
      <c r="C34" s="13" t="s">
        <v>127</v>
      </c>
      <c r="D34" s="22" t="s">
        <v>51</v>
      </c>
      <c r="E34" s="22" t="s">
        <v>136</v>
      </c>
      <c r="F34" s="22">
        <v>125</v>
      </c>
      <c r="G34" s="10"/>
      <c r="H34" s="23">
        <f t="shared" si="0"/>
        <v>0</v>
      </c>
    </row>
    <row r="35" spans="2:8" ht="15.5" x14ac:dyDescent="0.35">
      <c r="B35" s="21" t="s">
        <v>84</v>
      </c>
      <c r="C35" s="13" t="s">
        <v>128</v>
      </c>
      <c r="D35" s="22" t="s">
        <v>51</v>
      </c>
      <c r="E35" s="22" t="s">
        <v>136</v>
      </c>
      <c r="F35" s="22">
        <v>125</v>
      </c>
      <c r="G35" s="10"/>
      <c r="H35" s="23">
        <f t="shared" si="0"/>
        <v>0</v>
      </c>
    </row>
    <row r="36" spans="2:8" ht="15.5" x14ac:dyDescent="0.35">
      <c r="B36" s="21" t="s">
        <v>88</v>
      </c>
      <c r="C36" s="13" t="s">
        <v>45</v>
      </c>
      <c r="D36" s="22" t="s">
        <v>51</v>
      </c>
      <c r="E36" s="22" t="s">
        <v>136</v>
      </c>
      <c r="F36" s="22">
        <v>125</v>
      </c>
      <c r="G36" s="10"/>
      <c r="H36" s="23">
        <f t="shared" si="0"/>
        <v>0</v>
      </c>
    </row>
    <row r="37" spans="2:8" ht="15.5" x14ac:dyDescent="0.35">
      <c r="B37" s="21" t="s">
        <v>89</v>
      </c>
      <c r="C37" s="13" t="s">
        <v>129</v>
      </c>
      <c r="D37" s="22" t="s">
        <v>51</v>
      </c>
      <c r="E37" s="22" t="s">
        <v>136</v>
      </c>
      <c r="F37" s="22">
        <v>125</v>
      </c>
      <c r="G37" s="10"/>
      <c r="H37" s="23">
        <f t="shared" si="0"/>
        <v>0</v>
      </c>
    </row>
    <row r="38" spans="2:8" ht="15.5" x14ac:dyDescent="0.35">
      <c r="B38" s="21" t="s">
        <v>90</v>
      </c>
      <c r="C38" s="13" t="s">
        <v>46</v>
      </c>
      <c r="D38" s="22" t="s">
        <v>51</v>
      </c>
      <c r="E38" s="22" t="s">
        <v>136</v>
      </c>
      <c r="F38" s="22">
        <v>125</v>
      </c>
      <c r="G38" s="10"/>
      <c r="H38" s="23">
        <f t="shared" si="0"/>
        <v>0</v>
      </c>
    </row>
    <row r="39" spans="2:8" ht="15.5" x14ac:dyDescent="0.35">
      <c r="B39" s="21" t="s">
        <v>91</v>
      </c>
      <c r="C39" s="13" t="s">
        <v>47</v>
      </c>
      <c r="D39" s="22" t="s">
        <v>51</v>
      </c>
      <c r="E39" s="22" t="s">
        <v>136</v>
      </c>
      <c r="F39" s="22">
        <v>125</v>
      </c>
      <c r="G39" s="10"/>
      <c r="H39" s="23">
        <f t="shared" si="0"/>
        <v>0</v>
      </c>
    </row>
    <row r="40" spans="2:8" ht="15.5" x14ac:dyDescent="0.35">
      <c r="B40" s="21" t="s">
        <v>92</v>
      </c>
      <c r="C40" s="13" t="s">
        <v>48</v>
      </c>
      <c r="D40" s="22" t="s">
        <v>51</v>
      </c>
      <c r="E40" s="22" t="s">
        <v>136</v>
      </c>
      <c r="F40" s="22">
        <v>125</v>
      </c>
      <c r="G40" s="10"/>
      <c r="H40" s="23">
        <f t="shared" si="0"/>
        <v>0</v>
      </c>
    </row>
    <row r="41" spans="2:8" ht="15.5" x14ac:dyDescent="0.35">
      <c r="B41" s="21" t="s">
        <v>93</v>
      </c>
      <c r="C41" s="13" t="s">
        <v>95</v>
      </c>
      <c r="D41" s="22" t="s">
        <v>51</v>
      </c>
      <c r="E41" s="22" t="s">
        <v>136</v>
      </c>
      <c r="F41" s="22">
        <v>125</v>
      </c>
      <c r="G41" s="10"/>
      <c r="H41" s="23">
        <f t="shared" si="0"/>
        <v>0</v>
      </c>
    </row>
    <row r="42" spans="2:8" ht="15.5" x14ac:dyDescent="0.35">
      <c r="B42" s="21" t="s">
        <v>100</v>
      </c>
      <c r="C42" s="13" t="s">
        <v>96</v>
      </c>
      <c r="D42" s="22" t="s">
        <v>51</v>
      </c>
      <c r="E42" s="22" t="s">
        <v>136</v>
      </c>
      <c r="F42" s="22">
        <v>125</v>
      </c>
      <c r="G42" s="10"/>
      <c r="H42" s="23">
        <f t="shared" si="0"/>
        <v>0</v>
      </c>
    </row>
    <row r="43" spans="2:8" ht="15.5" x14ac:dyDescent="0.35">
      <c r="B43" s="21" t="s">
        <v>101</v>
      </c>
      <c r="C43" s="13" t="s">
        <v>85</v>
      </c>
      <c r="D43" s="22" t="s">
        <v>51</v>
      </c>
      <c r="E43" s="22" t="s">
        <v>136</v>
      </c>
      <c r="F43" s="22">
        <v>125</v>
      </c>
      <c r="G43" s="10"/>
      <c r="H43" s="23">
        <f t="shared" si="0"/>
        <v>0</v>
      </c>
    </row>
    <row r="44" spans="2:8" ht="15.5" x14ac:dyDescent="0.35">
      <c r="B44" s="21" t="s">
        <v>102</v>
      </c>
      <c r="C44" s="13" t="s">
        <v>86</v>
      </c>
      <c r="D44" s="22" t="s">
        <v>51</v>
      </c>
      <c r="E44" s="22" t="s">
        <v>136</v>
      </c>
      <c r="F44" s="22">
        <v>125</v>
      </c>
      <c r="G44" s="10"/>
      <c r="H44" s="23">
        <f t="shared" si="0"/>
        <v>0</v>
      </c>
    </row>
    <row r="45" spans="2:8" ht="15.5" x14ac:dyDescent="0.35">
      <c r="B45" s="21" t="s">
        <v>103</v>
      </c>
      <c r="C45" s="13" t="s">
        <v>87</v>
      </c>
      <c r="D45" s="22" t="s">
        <v>51</v>
      </c>
      <c r="E45" s="22" t="s">
        <v>136</v>
      </c>
      <c r="F45" s="22">
        <v>125</v>
      </c>
      <c r="G45" s="10"/>
      <c r="H45" s="23">
        <f t="shared" si="0"/>
        <v>0</v>
      </c>
    </row>
    <row r="46" spans="2:8" ht="15.5" x14ac:dyDescent="0.35">
      <c r="B46" s="21" t="s">
        <v>104</v>
      </c>
      <c r="C46" s="13" t="s">
        <v>98</v>
      </c>
      <c r="D46" s="22" t="s">
        <v>51</v>
      </c>
      <c r="E46" s="22" t="s">
        <v>136</v>
      </c>
      <c r="F46" s="22">
        <v>125</v>
      </c>
      <c r="G46" s="10"/>
      <c r="H46" s="23">
        <f t="shared" si="0"/>
        <v>0</v>
      </c>
    </row>
    <row r="47" spans="2:8" ht="15.5" x14ac:dyDescent="0.35">
      <c r="B47" s="21" t="s">
        <v>105</v>
      </c>
      <c r="C47" s="13" t="s">
        <v>94</v>
      </c>
      <c r="D47" s="22" t="s">
        <v>51</v>
      </c>
      <c r="E47" s="22" t="s">
        <v>136</v>
      </c>
      <c r="F47" s="22">
        <v>125</v>
      </c>
      <c r="G47" s="10"/>
      <c r="H47" s="23">
        <f t="shared" si="0"/>
        <v>0</v>
      </c>
    </row>
    <row r="48" spans="2:8" x14ac:dyDescent="0.35">
      <c r="B48" s="21" t="s">
        <v>106</v>
      </c>
      <c r="C48" s="13" t="s">
        <v>131</v>
      </c>
      <c r="D48" s="25"/>
      <c r="E48" s="25"/>
      <c r="F48" s="25"/>
      <c r="G48" s="25"/>
      <c r="H48" s="23">
        <f t="shared" si="0"/>
        <v>0</v>
      </c>
    </row>
    <row r="49" spans="2:8" x14ac:dyDescent="0.35">
      <c r="B49" s="21" t="s">
        <v>107</v>
      </c>
      <c r="C49" s="13" t="s">
        <v>132</v>
      </c>
      <c r="D49" s="25"/>
      <c r="E49" s="25"/>
      <c r="F49" s="25"/>
      <c r="G49" s="25"/>
      <c r="H49" s="23">
        <f t="shared" si="0"/>
        <v>0</v>
      </c>
    </row>
    <row r="50" spans="2:8" s="26" customFormat="1" x14ac:dyDescent="0.35">
      <c r="B50" s="37" t="s">
        <v>140</v>
      </c>
      <c r="C50" s="38"/>
      <c r="D50" s="38"/>
      <c r="E50" s="38"/>
      <c r="F50" s="38"/>
      <c r="G50" s="39"/>
      <c r="H50" s="28">
        <f>SUM(H4:H49)</f>
        <v>0</v>
      </c>
    </row>
  </sheetData>
  <mergeCells count="1">
    <mergeCell ref="B50:G50"/>
  </mergeCells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DCF0-8864-4850-BFF3-6D601A9948D4}">
  <dimension ref="A1:D36"/>
  <sheetViews>
    <sheetView workbookViewId="0">
      <selection activeCell="C3" sqref="C3:C13"/>
    </sheetView>
  </sheetViews>
  <sheetFormatPr defaultColWidth="8.90625" defaultRowHeight="14.5" x14ac:dyDescent="0.35"/>
  <cols>
    <col min="1" max="1" width="4.36328125" style="1" bestFit="1" customWidth="1"/>
    <col min="2" max="2" width="50" style="1" customWidth="1"/>
    <col min="3" max="3" width="9.36328125" style="1" bestFit="1" customWidth="1"/>
    <col min="4" max="4" width="13.1796875" style="1" bestFit="1" customWidth="1"/>
    <col min="5" max="16384" width="8.90625" style="1"/>
  </cols>
  <sheetData>
    <row r="1" spans="1:4" x14ac:dyDescent="0.35">
      <c r="A1" s="12" t="s">
        <v>4</v>
      </c>
      <c r="B1" s="12"/>
      <c r="C1" s="12"/>
      <c r="D1" s="12"/>
    </row>
    <row r="2" spans="1:4" x14ac:dyDescent="0.35">
      <c r="A2" s="7" t="s">
        <v>17</v>
      </c>
      <c r="B2" s="7" t="s">
        <v>5</v>
      </c>
      <c r="C2" s="8" t="s">
        <v>0</v>
      </c>
      <c r="D2" s="9" t="s">
        <v>49</v>
      </c>
    </row>
    <row r="3" spans="1:4" x14ac:dyDescent="0.35">
      <c r="A3" s="4">
        <v>1</v>
      </c>
      <c r="B3" s="5" t="s">
        <v>6</v>
      </c>
      <c r="C3" s="6">
        <v>5</v>
      </c>
      <c r="D3" s="3"/>
    </row>
    <row r="4" spans="1:4" x14ac:dyDescent="0.35">
      <c r="A4" s="4">
        <v>2</v>
      </c>
      <c r="B4" s="5" t="s">
        <v>7</v>
      </c>
      <c r="C4" s="6">
        <v>5</v>
      </c>
      <c r="D4" s="3"/>
    </row>
    <row r="5" spans="1:4" x14ac:dyDescent="0.35">
      <c r="A5" s="4">
        <v>3</v>
      </c>
      <c r="B5" s="5" t="s">
        <v>8</v>
      </c>
      <c r="C5" s="6">
        <v>1</v>
      </c>
      <c r="D5" s="3"/>
    </row>
    <row r="6" spans="1:4" x14ac:dyDescent="0.35">
      <c r="A6" s="4">
        <v>4</v>
      </c>
      <c r="B6" s="5" t="s">
        <v>9</v>
      </c>
      <c r="C6" s="6">
        <v>5</v>
      </c>
      <c r="D6" s="3"/>
    </row>
    <row r="7" spans="1:4" x14ac:dyDescent="0.35">
      <c r="A7" s="4">
        <v>5</v>
      </c>
      <c r="B7" s="5" t="s">
        <v>10</v>
      </c>
      <c r="C7" s="6">
        <v>5</v>
      </c>
      <c r="D7" s="3"/>
    </row>
    <row r="8" spans="1:4" x14ac:dyDescent="0.35">
      <c r="A8" s="4">
        <v>6</v>
      </c>
      <c r="B8" s="5" t="s">
        <v>11</v>
      </c>
      <c r="C8" s="6">
        <v>1</v>
      </c>
      <c r="D8" s="3"/>
    </row>
    <row r="9" spans="1:4" x14ac:dyDescent="0.35">
      <c r="A9" s="4">
        <v>7</v>
      </c>
      <c r="B9" s="5" t="s">
        <v>12</v>
      </c>
      <c r="C9" s="6">
        <v>5</v>
      </c>
      <c r="D9" s="3"/>
    </row>
    <row r="10" spans="1:4" x14ac:dyDescent="0.35">
      <c r="A10" s="4">
        <v>8</v>
      </c>
      <c r="B10" s="5" t="s">
        <v>13</v>
      </c>
      <c r="C10" s="6">
        <v>5</v>
      </c>
      <c r="D10" s="3"/>
    </row>
    <row r="11" spans="1:4" x14ac:dyDescent="0.35">
      <c r="A11" s="4">
        <v>9</v>
      </c>
      <c r="B11" s="5" t="s">
        <v>14</v>
      </c>
      <c r="C11" s="6">
        <v>5</v>
      </c>
      <c r="D11" s="3"/>
    </row>
    <row r="12" spans="1:4" x14ac:dyDescent="0.35">
      <c r="A12" s="4">
        <v>10</v>
      </c>
      <c r="B12" s="5" t="s">
        <v>15</v>
      </c>
      <c r="C12" s="6">
        <v>5</v>
      </c>
      <c r="D12" s="3"/>
    </row>
    <row r="13" spans="1:4" x14ac:dyDescent="0.35">
      <c r="A13" s="4">
        <v>11</v>
      </c>
      <c r="B13" s="5" t="s">
        <v>16</v>
      </c>
      <c r="C13" s="6">
        <v>1</v>
      </c>
      <c r="D13" s="3"/>
    </row>
    <row r="14" spans="1:4" x14ac:dyDescent="0.35">
      <c r="C14" s="2"/>
    </row>
    <row r="15" spans="1:4" x14ac:dyDescent="0.35">
      <c r="A15" s="12" t="s">
        <v>37</v>
      </c>
      <c r="B15" s="12"/>
      <c r="C15" s="12"/>
      <c r="D15" s="12"/>
    </row>
    <row r="16" spans="1:4" x14ac:dyDescent="0.35">
      <c r="A16" s="7" t="s">
        <v>17</v>
      </c>
      <c r="B16" s="7" t="s">
        <v>5</v>
      </c>
      <c r="C16" s="7" t="s">
        <v>0</v>
      </c>
      <c r="D16" s="9" t="s">
        <v>49</v>
      </c>
    </row>
    <row r="17" spans="1:4" x14ac:dyDescent="0.35">
      <c r="A17" s="3">
        <v>1</v>
      </c>
      <c r="B17" s="3" t="s">
        <v>18</v>
      </c>
      <c r="C17" s="3">
        <v>1</v>
      </c>
      <c r="D17" s="3"/>
    </row>
    <row r="18" spans="1:4" x14ac:dyDescent="0.35">
      <c r="A18" s="3">
        <v>2</v>
      </c>
      <c r="B18" s="3" t="s">
        <v>19</v>
      </c>
      <c r="C18" s="3">
        <v>1</v>
      </c>
      <c r="D18" s="3"/>
    </row>
    <row r="19" spans="1:4" x14ac:dyDescent="0.35">
      <c r="A19" s="3">
        <v>3</v>
      </c>
      <c r="B19" s="3" t="s">
        <v>20</v>
      </c>
      <c r="C19" s="3">
        <v>2</v>
      </c>
      <c r="D19" s="3"/>
    </row>
    <row r="20" spans="1:4" x14ac:dyDescent="0.35">
      <c r="A20" s="3">
        <v>4</v>
      </c>
      <c r="B20" s="3" t="s">
        <v>21</v>
      </c>
      <c r="C20" s="3">
        <v>1</v>
      </c>
      <c r="D20" s="3"/>
    </row>
    <row r="21" spans="1:4" x14ac:dyDescent="0.35">
      <c r="A21" s="3">
        <v>5</v>
      </c>
      <c r="B21" s="3" t="s">
        <v>22</v>
      </c>
      <c r="C21" s="3">
        <v>1</v>
      </c>
      <c r="D21" s="3"/>
    </row>
    <row r="22" spans="1:4" x14ac:dyDescent="0.35">
      <c r="A22" s="3">
        <v>6</v>
      </c>
      <c r="B22" s="3" t="s">
        <v>23</v>
      </c>
      <c r="C22" s="3">
        <v>1</v>
      </c>
      <c r="D22" s="3"/>
    </row>
    <row r="23" spans="1:4" x14ac:dyDescent="0.35">
      <c r="A23" s="3">
        <v>7</v>
      </c>
      <c r="B23" s="3" t="s">
        <v>24</v>
      </c>
      <c r="C23" s="3">
        <v>1</v>
      </c>
      <c r="D23" s="3"/>
    </row>
    <row r="24" spans="1:4" x14ac:dyDescent="0.35">
      <c r="A24" s="3">
        <v>8</v>
      </c>
      <c r="B24" s="3" t="s">
        <v>25</v>
      </c>
      <c r="C24" s="3">
        <v>1</v>
      </c>
      <c r="D24" s="3"/>
    </row>
    <row r="25" spans="1:4" x14ac:dyDescent="0.35">
      <c r="A25" s="3">
        <v>9</v>
      </c>
      <c r="B25" s="3" t="s">
        <v>26</v>
      </c>
      <c r="C25" s="3">
        <v>1</v>
      </c>
      <c r="D25" s="3"/>
    </row>
    <row r="26" spans="1:4" x14ac:dyDescent="0.35">
      <c r="A26" s="3">
        <v>10</v>
      </c>
      <c r="B26" s="3" t="s">
        <v>2</v>
      </c>
      <c r="C26" s="3">
        <v>1</v>
      </c>
      <c r="D26" s="3"/>
    </row>
    <row r="27" spans="1:4" x14ac:dyDescent="0.35">
      <c r="A27" s="3">
        <v>11</v>
      </c>
      <c r="B27" s="3" t="s">
        <v>27</v>
      </c>
      <c r="C27" s="3">
        <v>1</v>
      </c>
      <c r="D27" s="3"/>
    </row>
    <row r="28" spans="1:4" x14ac:dyDescent="0.35">
      <c r="A28" s="3">
        <v>12</v>
      </c>
      <c r="B28" s="3" t="s">
        <v>28</v>
      </c>
      <c r="C28" s="3">
        <v>1</v>
      </c>
      <c r="D28" s="3"/>
    </row>
    <row r="29" spans="1:4" x14ac:dyDescent="0.35">
      <c r="A29" s="3">
        <v>13</v>
      </c>
      <c r="B29" s="3" t="s">
        <v>29</v>
      </c>
      <c r="C29" s="3">
        <v>1</v>
      </c>
      <c r="D29" s="3"/>
    </row>
    <row r="30" spans="1:4" x14ac:dyDescent="0.35">
      <c r="A30" s="3">
        <v>14</v>
      </c>
      <c r="B30" s="3" t="s">
        <v>30</v>
      </c>
      <c r="C30" s="3">
        <v>1</v>
      </c>
      <c r="D30" s="3"/>
    </row>
    <row r="31" spans="1:4" x14ac:dyDescent="0.35">
      <c r="A31" s="3">
        <v>15</v>
      </c>
      <c r="B31" s="3" t="s">
        <v>31</v>
      </c>
      <c r="C31" s="3">
        <v>1</v>
      </c>
      <c r="D31" s="3"/>
    </row>
    <row r="32" spans="1:4" x14ac:dyDescent="0.35">
      <c r="A32" s="3">
        <v>16</v>
      </c>
      <c r="B32" s="3" t="s">
        <v>32</v>
      </c>
      <c r="C32" s="3">
        <v>1</v>
      </c>
      <c r="D32" s="3"/>
    </row>
    <row r="33" spans="1:4" x14ac:dyDescent="0.35">
      <c r="A33" s="3">
        <v>17</v>
      </c>
      <c r="B33" s="3" t="s">
        <v>33</v>
      </c>
      <c r="C33" s="3">
        <v>1</v>
      </c>
      <c r="D33" s="3"/>
    </row>
    <row r="34" spans="1:4" x14ac:dyDescent="0.35">
      <c r="A34" s="3">
        <v>18</v>
      </c>
      <c r="B34" s="3" t="s">
        <v>34</v>
      </c>
      <c r="C34" s="3">
        <v>1</v>
      </c>
      <c r="D34" s="3"/>
    </row>
    <row r="35" spans="1:4" x14ac:dyDescent="0.35">
      <c r="A35" s="3">
        <v>19</v>
      </c>
      <c r="B35" s="3" t="s">
        <v>35</v>
      </c>
      <c r="C35" s="3">
        <v>1</v>
      </c>
      <c r="D35" s="3"/>
    </row>
    <row r="36" spans="1:4" x14ac:dyDescent="0.35">
      <c r="A36" s="3">
        <v>20</v>
      </c>
      <c r="B36" s="3" t="s">
        <v>36</v>
      </c>
      <c r="C36" s="3">
        <v>1</v>
      </c>
      <c r="D36" s="3"/>
    </row>
  </sheetData>
  <mergeCells count="2">
    <mergeCell ref="A1:D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BID SUMMARY</vt:lpstr>
      <vt:lpstr>BASE PERIOD</vt:lpstr>
      <vt:lpstr>OY1</vt:lpstr>
      <vt:lpstr>OY2 </vt:lpstr>
      <vt:lpstr>OY3</vt:lpstr>
      <vt:lpstr>OY 4</vt:lpstr>
      <vt:lpstr>xPSD Uniforms and Supplies</vt:lpstr>
      <vt:lpstr>'xPSD Uniforms and Supplies'!_Hlk90547045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2021-12-16T17:25:11Z</dcterms:created>
  <dcterms:modified xsi:type="dcterms:W3CDTF">2022-01-26T03:43:59Z</dcterms:modified>
</cp:coreProperties>
</file>